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375"/>
  </bookViews>
  <sheets>
    <sheet name="Sheet1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2" l="1"/>
  <c r="J10" i="2"/>
  <c r="I10" i="2"/>
  <c r="H10" i="2"/>
  <c r="E10" i="2"/>
  <c r="H9" i="2"/>
</calcChain>
</file>

<file path=xl/sharedStrings.xml><?xml version="1.0" encoding="utf-8"?>
<sst xmlns="http://schemas.openxmlformats.org/spreadsheetml/2006/main" count="45" uniqueCount="44">
  <si>
    <t>附件2：</t>
  </si>
  <si>
    <t>达拉特旗2024年平房区节能改造项目清单</t>
  </si>
  <si>
    <t>序号</t>
  </si>
  <si>
    <t>街道</t>
  </si>
  <si>
    <t>平房区名称</t>
  </si>
  <si>
    <t>位置</t>
  </si>
  <si>
    <t>户数</t>
  </si>
  <si>
    <t>建成年代</t>
  </si>
  <si>
    <t>基础设施配套情况
（有无供暖、排污等）</t>
  </si>
  <si>
    <t>面积
（平方米）</t>
  </si>
  <si>
    <t>节能改造费用
（万元）</t>
  </si>
  <si>
    <t>最多
补贴金额</t>
  </si>
  <si>
    <t>公共基础设施建设补贴费（万元）</t>
  </si>
  <si>
    <t>备注</t>
  </si>
  <si>
    <t>锡尼街道</t>
  </si>
  <si>
    <t xml:space="preserve">交流会15-20栋平房区
</t>
  </si>
  <si>
    <t>公厕以西15-20栋</t>
  </si>
  <si>
    <t>1996年</t>
  </si>
  <si>
    <t xml:space="preserve">  已集中供暖，无排污管道</t>
  </si>
  <si>
    <t>白塔街道</t>
  </si>
  <si>
    <t>交流会20栋、30栋、31栋平房区</t>
  </si>
  <si>
    <t>交流会20栋宽巷南侧、交流会30栋宽巷南北两侧平房</t>
  </si>
  <si>
    <t>1980年-1999年</t>
  </si>
  <si>
    <t xml:space="preserve">  已集中供暖、已硬化，无排污管道</t>
  </si>
  <si>
    <t>昭君街道</t>
  </si>
  <si>
    <t>纸厂东墙平房区</t>
  </si>
  <si>
    <t>泰兴路东，迎宾大街北</t>
  </si>
  <si>
    <t>2000年-
2005年</t>
  </si>
  <si>
    <t xml:space="preserve">  已集中供暖，无排污管道，旱厕已改为水冲厕所</t>
  </si>
  <si>
    <t>工业街道</t>
  </si>
  <si>
    <t>北大社区果园平房区</t>
  </si>
  <si>
    <t>东至利鑫家园，南至长征路路，西至210国道，北至拟建公园路</t>
  </si>
  <si>
    <t>1980年-
1990年</t>
  </si>
  <si>
    <t>西园街道</t>
  </si>
  <si>
    <t>锦轩里平房区（金辉小区南）</t>
  </si>
  <si>
    <t>金鹏社区教育街北、校园路西</t>
  </si>
  <si>
    <t>1990年-
2006年</t>
  </si>
  <si>
    <t xml:space="preserve">  已集中供暖、无排污等设施</t>
  </si>
  <si>
    <t>平原街道</t>
  </si>
  <si>
    <t>风情园平房区</t>
  </si>
  <si>
    <t>林荫路以东、南伙房移民新村以北、南伙房村以南，第十幼儿园以西</t>
  </si>
  <si>
    <t>2007年--2017年</t>
  </si>
  <si>
    <t xml:space="preserve">  未集中供暖，已道路硬化，辖区内5条巷道已安装节能灯、监控；无排污管网，1个旱厕未改水冲厕。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</si>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</sst>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sz val="20"/>
      <color rgb="FF000000"/>
      <name val="微软雅黑"/>
      <charset val="134"/>
    </font>
    <font>
      <sz val="12"/>
      <color theme="1"/>
      <name val="黑体"/>
      <charset val="134"/>
    </font>
    <font>
      <sz val="12"/>
      <color rgb="FF000000"/>
      <name val="黑体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9"/>
      <name val="微软雅黑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tabSelected="1" workbookViewId="0">
      <selection activeCell="J7" sqref="J7"/>
    </sheetView>
  </sheetViews>
  <sheetFormatPr defaultColWidth="8" defaultRowHeight="13.5" x14ac:dyDescent="0.3"/>
  <cols>
    <col min="1" max="1" width="3.44140625" style="1" customWidth="1"/>
    <col min="2" max="2" width="8" style="1"/>
    <col min="3" max="3" width="14.44140625" style="1" customWidth="1"/>
    <col min="4" max="4" width="28" style="1" customWidth="1"/>
    <col min="5" max="5" width="5.44140625" style="1" customWidth="1"/>
    <col min="6" max="6" width="10.33203125" style="1" customWidth="1"/>
    <col min="7" max="7" width="18.5546875" style="1" customWidth="1"/>
    <col min="8" max="8" width="9.44140625" style="1" customWidth="1"/>
    <col min="9" max="9" width="11.44140625" style="1" customWidth="1"/>
    <col min="10" max="10" width="8.88671875" style="1" customWidth="1"/>
    <col min="11" max="11" width="11.44140625" style="1" customWidth="1"/>
    <col min="12" max="16384" width="8" style="1"/>
  </cols>
  <sheetData>
    <row r="1" spans="1:12" ht="17.100000000000001" customHeight="1" x14ac:dyDescent="0.3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39.75" customHeight="1" x14ac:dyDescent="0.3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45.95" customHeight="1" x14ac:dyDescent="0.3">
      <c r="A3" s="2" t="s">
        <v>2</v>
      </c>
      <c r="B3" s="2" t="s">
        <v>3</v>
      </c>
      <c r="C3" s="2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</row>
    <row r="4" spans="1:12" ht="63" customHeight="1" x14ac:dyDescent="0.3">
      <c r="A4" s="4">
        <v>1</v>
      </c>
      <c r="B4" s="5" t="s">
        <v>14</v>
      </c>
      <c r="C4" s="5" t="s">
        <v>15</v>
      </c>
      <c r="D4" s="6" t="s">
        <v>16</v>
      </c>
      <c r="E4" s="6">
        <v>66</v>
      </c>
      <c r="F4" s="6" t="s">
        <v>17</v>
      </c>
      <c r="G4" s="7" t="s">
        <v>18</v>
      </c>
      <c r="H4" s="6">
        <v>11700</v>
      </c>
      <c r="I4" s="6">
        <v>264</v>
      </c>
      <c r="J4" s="6">
        <v>198</v>
      </c>
      <c r="K4" s="6">
        <v>26</v>
      </c>
      <c r="L4" s="20"/>
    </row>
    <row r="5" spans="1:12" ht="54.75" customHeight="1" x14ac:dyDescent="0.3">
      <c r="A5" s="8">
        <v>2</v>
      </c>
      <c r="B5" s="5" t="s">
        <v>19</v>
      </c>
      <c r="C5" s="5" t="s">
        <v>20</v>
      </c>
      <c r="D5" s="6" t="s">
        <v>21</v>
      </c>
      <c r="E5" s="6">
        <v>75</v>
      </c>
      <c r="F5" s="6" t="s">
        <v>22</v>
      </c>
      <c r="G5" s="7" t="s">
        <v>23</v>
      </c>
      <c r="H5" s="5">
        <v>12240</v>
      </c>
      <c r="I5" s="6">
        <v>300</v>
      </c>
      <c r="J5" s="6">
        <v>225</v>
      </c>
      <c r="K5" s="6">
        <v>29</v>
      </c>
      <c r="L5" s="21"/>
    </row>
    <row r="6" spans="1:12" ht="57.95" customHeight="1" x14ac:dyDescent="0.3">
      <c r="A6" s="8">
        <v>3</v>
      </c>
      <c r="B6" s="5" t="s">
        <v>24</v>
      </c>
      <c r="C6" s="5" t="s">
        <v>25</v>
      </c>
      <c r="D6" s="9" t="s">
        <v>26</v>
      </c>
      <c r="E6" s="9">
        <v>83</v>
      </c>
      <c r="F6" s="10" t="s">
        <v>27</v>
      </c>
      <c r="G6" s="11" t="s">
        <v>28</v>
      </c>
      <c r="H6" s="5">
        <v>14940</v>
      </c>
      <c r="I6" s="6">
        <v>332</v>
      </c>
      <c r="J6" s="6">
        <v>249</v>
      </c>
      <c r="K6" s="6">
        <v>32</v>
      </c>
      <c r="L6" s="21"/>
    </row>
    <row r="7" spans="1:12" ht="45.95" customHeight="1" x14ac:dyDescent="0.3">
      <c r="A7" s="8">
        <v>4</v>
      </c>
      <c r="B7" s="5" t="s">
        <v>29</v>
      </c>
      <c r="C7" s="5" t="s">
        <v>30</v>
      </c>
      <c r="D7" s="5" t="s">
        <v>31</v>
      </c>
      <c r="E7" s="5">
        <v>65</v>
      </c>
      <c r="F7" s="9" t="s">
        <v>32</v>
      </c>
      <c r="G7" s="12" t="s">
        <v>18</v>
      </c>
      <c r="H7" s="5">
        <v>11700</v>
      </c>
      <c r="I7" s="6">
        <v>260</v>
      </c>
      <c r="J7" s="6">
        <v>195</v>
      </c>
      <c r="K7" s="6">
        <v>25</v>
      </c>
      <c r="L7" s="21"/>
    </row>
    <row r="8" spans="1:12" ht="48" customHeight="1" x14ac:dyDescent="0.3">
      <c r="A8" s="8">
        <v>5</v>
      </c>
      <c r="B8" s="5" t="s">
        <v>33</v>
      </c>
      <c r="C8" s="9" t="s">
        <v>34</v>
      </c>
      <c r="D8" s="10" t="s">
        <v>35</v>
      </c>
      <c r="E8" s="5">
        <v>122</v>
      </c>
      <c r="F8" s="5" t="s">
        <v>36</v>
      </c>
      <c r="G8" s="12" t="s">
        <v>37</v>
      </c>
      <c r="H8" s="9">
        <v>10800</v>
      </c>
      <c r="I8" s="6">
        <v>488</v>
      </c>
      <c r="J8" s="6">
        <v>366</v>
      </c>
      <c r="K8" s="6">
        <v>48</v>
      </c>
      <c r="L8" s="21"/>
    </row>
    <row r="9" spans="1:12" ht="87" customHeight="1" x14ac:dyDescent="0.3">
      <c r="A9" s="8">
        <v>6</v>
      </c>
      <c r="B9" s="6" t="s">
        <v>38</v>
      </c>
      <c r="C9" s="6" t="s">
        <v>39</v>
      </c>
      <c r="D9" s="13" t="s">
        <v>40</v>
      </c>
      <c r="E9" s="5">
        <v>49</v>
      </c>
      <c r="F9" s="6" t="s">
        <v>41</v>
      </c>
      <c r="G9" s="7" t="s">
        <v>42</v>
      </c>
      <c r="H9" s="5">
        <f>53*1.2*150</f>
        <v>9540</v>
      </c>
      <c r="I9" s="6">
        <v>196</v>
      </c>
      <c r="J9" s="6">
        <v>147</v>
      </c>
      <c r="K9" s="6">
        <v>20</v>
      </c>
      <c r="L9" s="21"/>
    </row>
    <row r="10" spans="1:12" ht="32.25" customHeight="1" x14ac:dyDescent="0.3">
      <c r="A10" s="17" t="s">
        <v>43</v>
      </c>
      <c r="B10" s="18"/>
      <c r="C10" s="18"/>
      <c r="D10" s="19"/>
      <c r="E10" s="8">
        <f>SUM(E4:E9)</f>
        <v>460</v>
      </c>
      <c r="F10" s="8"/>
      <c r="G10" s="8"/>
      <c r="H10" s="8">
        <f>SUM(H4:H9)</f>
        <v>70920</v>
      </c>
      <c r="I10" s="8">
        <f>SUM(I4:I9)</f>
        <v>1840</v>
      </c>
      <c r="J10" s="8">
        <f>SUM(J4:J9)</f>
        <v>1380</v>
      </c>
      <c r="K10" s="8">
        <f>SUM(K4:K9)</f>
        <v>180</v>
      </c>
      <c r="L10" s="22"/>
    </row>
  </sheetData>
  <sheetProtection password="A8D3" sheet="1" objects="1" scenarios="1"/>
  <mergeCells count="4">
    <mergeCell ref="A1:L1"/>
    <mergeCell ref="A2:L2"/>
    <mergeCell ref="A10:D10"/>
    <mergeCell ref="L4:L10"/>
  </mergeCells>
  <phoneticPr fontId="12" type="noConversion"/>
  <pageMargins left="0.39305555555555599" right="0.35416666666666702" top="0.75" bottom="0.75" header="0.3" footer="0.3"/>
  <pageSetup paperSize="9" scale="88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2"/>
  <pixelatorList sheetStid="3"/>
  <pixelatorList sheetStid="4"/>
</pixelators>
</file>

<file path=customXml/item2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  <woSheetProps sheetStid="4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达拉特旗人民政府(拟稿)</cp:lastModifiedBy>
  <dcterms:created xsi:type="dcterms:W3CDTF">2024-01-08T17:13:00Z</dcterms:created>
  <dcterms:modified xsi:type="dcterms:W3CDTF">2024-06-05T08:49:52Z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2052-12.1.0.16729</vt:lpwstr>
  </property>
</Properties>
</file>