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 activeTab="1"/>
  </bookViews>
  <sheets>
    <sheet name="附件1" sheetId="1" r:id="rId1"/>
    <sheet name="附件2" sheetId="2" r:id="rId2"/>
  </sheets>
  <calcPr calcId="144525"/>
</workbook>
</file>

<file path=xl/sharedStrings.xml><?xml version="1.0" encoding="utf-8"?>
<sst xmlns="http://schemas.openxmlformats.org/spreadsheetml/2006/main" count="153" uniqueCount="109">
  <si>
    <t>达拉特旗水利局2021年脱贫攻坚饮水安全巩固保障工程项目完工公告清单</t>
  </si>
  <si>
    <t>所在乡镇</t>
  </si>
  <si>
    <t>建设地点</t>
  </si>
  <si>
    <t>完成投资（万元）</t>
  </si>
  <si>
    <t>完成建设内容</t>
  </si>
  <si>
    <t>备注</t>
  </si>
  <si>
    <t>恩格贝镇</t>
  </si>
  <si>
    <t>哈拉汉村</t>
  </si>
  <si>
    <t xml:space="preserve">(1)新建水源井6眼
(2)水泵150QJ20-85/9.2(包括泵管电缆及其它配件）:6套 </t>
  </si>
  <si>
    <t xml:space="preserve">井深共计416m
</t>
  </si>
  <si>
    <t>耳字沟村</t>
  </si>
  <si>
    <t xml:space="preserve">(1)新建水源井（40m钢筋混凝土）：4眼
(2)水泵175QJ15-56/5.5(包括泵管电缆及其它配件）:4套 </t>
  </si>
  <si>
    <t xml:space="preserve">井深共计160m
</t>
  </si>
  <si>
    <t>查干沟村</t>
  </si>
  <si>
    <t xml:space="preserve">(1)新建筒井（直径1.5m，深10m）：10眼
(2)水泵150QJ（R）6.5-19/2(包括泵管电缆及其它配件）:10套 
</t>
  </si>
  <si>
    <t xml:space="preserve">井深共计98m
</t>
  </si>
  <si>
    <t>呼斯图村</t>
  </si>
  <si>
    <t xml:space="preserve">(1)新建筒井（直径1.5m，深10m）：15眼
(2)水泵150QJ（R）6.5-19/2(包括泵管电缆及其它配件）:15套 
</t>
  </si>
  <si>
    <t xml:space="preserve">井深共计132m
</t>
  </si>
  <si>
    <t>牛场梁村</t>
  </si>
  <si>
    <t>(1)新建水源井（钢筋混凝土井管，深130m）：1眼</t>
  </si>
  <si>
    <t xml:space="preserve">井深共计130m
</t>
  </si>
  <si>
    <t>昭君镇</t>
  </si>
  <si>
    <t>高头窑村</t>
  </si>
  <si>
    <t xml:space="preserve">(1)新建机电井15眼
(2)水泵175QJ15-56/5.5(包括泵管电缆及其它配件）:15套 
</t>
  </si>
  <si>
    <t xml:space="preserve">井深共计300m
</t>
  </si>
  <si>
    <t xml:space="preserve"> 巴音嘎查</t>
  </si>
  <si>
    <t xml:space="preserve">(1)新建机电井150m1眼
(2)井房1座12.25㎡
(3)大阀门井（井深3m，井径1.2m）：2座
(4)水泵175QJ15-154/15(包括泵管电缆及其它配件）:1套
(5)变频器控制器VFG-M-18kw：1套 
(6)DN63-PE管（1.0MPa）：3711m
(7)DN50-PE管（1.0MPa）：3962m
(8)DN32-PE管（1.6MPa）：6418m
</t>
  </si>
  <si>
    <t xml:space="preserve">(1)新建水源井（钢筋混凝土）：14眼
(2)阀门井：2座
(3)水泵175QJ15-56/5.5(包括泵管电缆及其它配件）:14套
(4)水泵175QJ15-84/7.5(包括泵管电缆及其它配件）:1套 (5)DN63-PE管（1.0MPa）：1983m
(6)DN32-PE管（1.6MPa）：1092m
 </t>
  </si>
  <si>
    <t xml:space="preserve">井深共计340m
</t>
  </si>
  <si>
    <t>侯家圪堵村</t>
  </si>
  <si>
    <t xml:space="preserve">(1)新建水源井（钢筋混凝土井管，深120m）：1眼
(2)水泵175QJ15-126/11(包括泵管电缆及其它配件）:1套 </t>
  </si>
  <si>
    <t xml:space="preserve">实际井深共计120m
</t>
  </si>
  <si>
    <t>赛二狗湾村</t>
  </si>
  <si>
    <t>(1)紫外线消毒器ZD/XZY30-40:1套</t>
  </si>
  <si>
    <t>风水梁镇</t>
  </si>
  <si>
    <t>河图梁</t>
  </si>
  <si>
    <t xml:space="preserve">(1)新建筒井（直径1.5m，深15m）：4眼
(2)阀门井：1座
(3)水泵150QJ（R）6.5-19/2(包括泵管电缆及其它配件）:4套 
(4)DN75-PE管（1.0MPa）：186m
(5)DN63-PE管（1.0MPa）：738m
</t>
  </si>
  <si>
    <t xml:space="preserve">井深共计38m
</t>
  </si>
  <si>
    <t>王家壕村赵家壕社</t>
  </si>
  <si>
    <t xml:space="preserve">(1)新建筒井（直径1.5m，深8m）：4眼
(2)水泵150QJ（R）6.5-19/2(包括泵管电缆及其它配件）:4套 
</t>
  </si>
  <si>
    <t xml:space="preserve">井深共计37m
</t>
  </si>
  <si>
    <t>三眼井村</t>
  </si>
  <si>
    <t xml:space="preserve">(1)新建水源井100m1眼
(2)水泵175QJ15-84/7.5(包括泵管电缆及其它配件）:1套
(3)变频器控制器VFG-M-11kw:1套
 </t>
  </si>
  <si>
    <t>公乌素</t>
  </si>
  <si>
    <t xml:space="preserve">(1)新建水源井（钢筋混凝土井管，深50m）：2眼
(2)水泵150QJ（R)6.5-19/2(包括泵管电缆及其它配件）:2套 </t>
  </si>
  <si>
    <t xml:space="preserve">井深共计100m
</t>
  </si>
  <si>
    <t>展旦召苏木</t>
  </si>
  <si>
    <t>柳林村</t>
  </si>
  <si>
    <t xml:space="preserve">(1)新建水源井（钢管井，深220m）1眼
(2)井房1座12.25㎡
(3)水泵175QJ15-210/18.5(包括泵管电缆及其它配件）:1套
(4)变频器控制器VFG-M-22kw：1套
</t>
  </si>
  <si>
    <t xml:space="preserve">井深280m
</t>
  </si>
  <si>
    <t>建设村</t>
  </si>
  <si>
    <t>枳机塔村</t>
  </si>
  <si>
    <t>(1)新建直径1.5m筒井1眼</t>
  </si>
  <si>
    <t xml:space="preserve">井深10m
</t>
  </si>
  <si>
    <t>(1)新建直径1.5m筒井2眼</t>
  </si>
  <si>
    <t xml:space="preserve">井深共计20m
</t>
  </si>
  <si>
    <t>吉格斯太镇</t>
  </si>
  <si>
    <t>柳沟村</t>
  </si>
  <si>
    <t xml:space="preserve">(1)新建水源井2眼
(2)水泵175QJ15-98/9.2(包括泵管电缆及其它配件）:2套 </t>
  </si>
  <si>
    <t xml:space="preserve">井深共计200m
</t>
  </si>
  <si>
    <t>合计</t>
  </si>
  <si>
    <t>达拉特旗水利局2021年脱贫攻坚饮水安全维修工程完工公告清单</t>
  </si>
  <si>
    <t>中和西镇</t>
  </si>
  <si>
    <t>保日呼舒村</t>
  </si>
  <si>
    <t>(1)DN75PE100管（1.0MPa）：1522m
(2)DN90PE100管（1.0MPa)：1286m</t>
  </si>
  <si>
    <t>南伙房村</t>
  </si>
  <si>
    <t>(1)DN90PE100管（0.8MPa):4243m
(2)DN75PE100管（1.0MPa):1246m
(3)阀门井：4座</t>
  </si>
  <si>
    <t>牧业村</t>
  </si>
  <si>
    <t>(1)新建水源井2眼
(2)水泵175QJ15-56/5.5(包括泵管电缆及其它配件）:2套</t>
  </si>
  <si>
    <t>沟心召村</t>
  </si>
  <si>
    <t>(1)新建水源井1眼
(2)井房1座12.25㎡
(3)阀门井：3座
(4)水泵175QJ20-104/11(包括泵管电缆及其它配件）:1套
(5)变频器控制器VFG-M-13kw:1套
(6)DN63PE100管（1.0MPa)：5286m
(7)DN32PE100管（1.6MPa)：7449m</t>
  </si>
  <si>
    <t>井深100m</t>
  </si>
  <si>
    <t>王爱召镇</t>
  </si>
  <si>
    <t>杨家圪堵村</t>
  </si>
  <si>
    <t>(1)DN63PE100管（1.0MPa）：2986m</t>
  </si>
  <si>
    <t>王爱召水厂</t>
  </si>
  <si>
    <t>(1)不锈钢多级立式泵CDLF42-20FSYSC：1套
(2)不锈钢多级立式泵CDLF42-30-2FSYSC：1套
(3)DN75PE100管（1.0MPa）：1988m</t>
  </si>
  <si>
    <t>刘长沟村店梁片区</t>
  </si>
  <si>
    <t>(1)DN63PE100管（1.0MPa）：288m
(2)DN32PE100管（1.6MPa）：893m</t>
  </si>
  <si>
    <t>二罗圪堵村、四村</t>
  </si>
  <si>
    <t>（1）阀门井：4座
（2）DN90PE100管（0.8MPa）：8960m
（3）DN32PE100管（1.6MPa）：260m</t>
  </si>
  <si>
    <t>赛乌素村</t>
  </si>
  <si>
    <t>（1）井房1座12.25㎡
（2）新建水源井3眼
（3）变频器控制器VFG-M-15kw:1套
（4）水泵175QJ15-56/5.5(包括泵管电缆及其它配件）:3套
（5）DN90PE100管（0.8MPa）：200m
（6）DN63PE100管（1.0MPa）：470m
（7）DN32PE100管（1.6MPa）：260m
（8）阀门井：4座</t>
  </si>
  <si>
    <t>和胜村葱鸡兔社</t>
  </si>
  <si>
    <t>（1）新建钢管水源井1眼
（2）井房1座12.25㎡
（3）水泵175QJ15-210/18.5(包括泵管电缆及其它配件）:1套
（4）变频器控制器VFG-M-22kw:1套
（5）DN63-PE100管（1.0MPa）：32.1m</t>
  </si>
  <si>
    <t xml:space="preserve">井深220m
</t>
  </si>
  <si>
    <t>和胜村城拐社</t>
  </si>
  <si>
    <t>（1）井房1座12.25㎡
（2）大阀门井（井深3m，井径1.2m）：1座
（3）阀门井：7座
（4）变频器控制器VFG-M-13kw:1套</t>
  </si>
  <si>
    <t>福茂城村</t>
  </si>
  <si>
    <t>（1）DN90PE100管（0.8MPa）：1500m
（2）DN75PE100管（1.0MPa）：2500m</t>
  </si>
  <si>
    <t>沙湾子村</t>
  </si>
  <si>
    <t>（1）电子球阀JX-2W-25(DC24V):2套
（2）电子球阀控制柜：1台</t>
  </si>
  <si>
    <t>长胜村</t>
  </si>
  <si>
    <t xml:space="preserve">（1）新建水源井（钢管井，深270m）：1眼
（2）井房1座12.25㎡
（3）水泵175QJ15-210/18.5(包括泵管电缆及其它配件）:1套
（4）变频器控制器VFG-M-22kw:1套
</t>
  </si>
  <si>
    <t>井深270m</t>
  </si>
  <si>
    <t>元宝湾村</t>
  </si>
  <si>
    <t>(1)井房1座12.25㎡
(2)阀门井1座
(3)新建水源井1眼
(4)水泵175QJ20-117/13(包括泵管电缆及其它配件）:1套
(5)变频器控制器VFG-M-15kw:1套
(6)DN63PE100管（1.0MPa）：950m</t>
  </si>
  <si>
    <t>井深130m</t>
  </si>
  <si>
    <t>茶窑沟村</t>
  </si>
  <si>
    <t>(1)新建水源井3眼
(2)水泵175QJ15-98/9.2(包括泵管电缆及其它配件）:3套</t>
  </si>
  <si>
    <t>井深共计300m</t>
  </si>
  <si>
    <t>蛇肯点素村</t>
  </si>
  <si>
    <t>(1)智能水表：650套</t>
  </si>
  <si>
    <t>张义城窑子村</t>
  </si>
  <si>
    <t>(1)新建水源井1眼
(2)井房1座12.25㎡
(3)阀门井：3座
(4)水泵175QJ15-98/9.2(包括泵管电缆及其它配件）:1套
(5)变频器控制器VFG-M-11kw：2套
(6)DN63-PE100管（1.0MPa）：3477m</t>
  </si>
  <si>
    <t>马场壕村</t>
  </si>
  <si>
    <t>(1)新建直径1.5m筒井2眼
(2)新建水源井1眼
(3)井房1座12.25㎡
(4)阀门井：4座
(5)水泵150QJ（R）6.5-19/2(包括泵管电缆及其它配件）:2套 
(6)水泵175QJ15-126/11(包括泵管电缆及其它配件）:2套
(7)变频器控制器VFG-M-13kw：1套
(8)DN90-PE100管（1.0MPa）：2200m</t>
  </si>
  <si>
    <t>筒井：井深共计20m
水源井：井深共计120m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</si>
</sst>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00_ "/>
  </numFmts>
  <fonts count="27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name val="宋体"/>
      <charset val="134"/>
    </font>
    <font>
      <sz val="11"/>
      <name val="宋体"/>
      <charset val="134"/>
      <scheme val="minor"/>
    </font>
    <font>
      <sz val="9"/>
      <color theme="1"/>
      <name val="宋体"/>
      <charset val="134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3" fillId="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3" borderId="10" applyNumberFormat="0" applyFont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0" fillId="2" borderId="9" applyNumberFormat="0" applyAlignment="0" applyProtection="0">
      <alignment vertical="center"/>
    </xf>
    <xf numFmtId="0" fontId="8" fillId="2" borderId="8" applyNumberFormat="0" applyAlignment="0" applyProtection="0">
      <alignment vertical="center"/>
    </xf>
    <xf numFmtId="0" fontId="23" fillId="17" borderId="14" applyNumberFormat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176" fontId="0" fillId="0" borderId="5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4" fillId="0" borderId="1" xfId="0" applyFont="1" applyFill="1" applyBorder="1" applyAlignment="1">
      <alignment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4" fillId="0" borderId="3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Font="1" applyBorder="1" applyAlignment="1">
      <alignment horizontal="center" vertical="center"/>
    </xf>
    <xf numFmtId="0" fontId="7" fillId="0" borderId="3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4" fillId="0" borderId="1" xfId="0" applyFont="1" applyBorder="1" applyAlignment="1">
      <alignment vertical="center" wrapText="1"/>
    </xf>
    <xf numFmtId="0" fontId="0" fillId="0" borderId="7" xfId="0" applyBorder="1">
      <alignment vertical="center"/>
    </xf>
    <xf numFmtId="0" fontId="4" fillId="0" borderId="0" xfId="0" applyFont="1" applyAlignment="1">
      <alignment vertical="center" wrapText="1"/>
    </xf>
    <xf numFmtId="0" fontId="4" fillId="0" borderId="1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9"/>
  <sheetViews>
    <sheetView workbookViewId="0">
      <pane ySplit="2" topLeftCell="A3" activePane="bottomLeft" state="frozen"/>
      <selection/>
      <selection pane="bottomLeft" activeCell="A1" sqref="A1:I1"/>
    </sheetView>
  </sheetViews>
  <sheetFormatPr defaultColWidth="9" defaultRowHeight="13.5"/>
  <cols>
    <col min="1" max="1" width="15.25" style="41" customWidth="1"/>
    <col min="2" max="2" width="18" style="41" customWidth="1"/>
    <col min="3" max="3" width="4.375" style="41" customWidth="1"/>
    <col min="4" max="4" width="18" customWidth="1"/>
    <col min="5" max="5" width="4.5" customWidth="1"/>
    <col min="6" max="6" width="17" customWidth="1"/>
    <col min="7" max="7" width="18" style="29" customWidth="1"/>
    <col min="8" max="8" width="21.5" style="29" customWidth="1"/>
    <col min="9" max="9" width="17.625" style="42" customWidth="1"/>
    <col min="10" max="10" width="12.625"/>
    <col min="11" max="11" width="9.375"/>
  </cols>
  <sheetData>
    <row r="1" ht="43" customHeight="1" spans="1:9">
      <c r="A1" s="2" t="s">
        <v>0</v>
      </c>
      <c r="B1" s="2"/>
      <c r="C1" s="2"/>
      <c r="D1" s="2"/>
      <c r="E1" s="2"/>
      <c r="F1" s="2"/>
      <c r="G1" s="3"/>
      <c r="H1" s="3"/>
      <c r="I1" s="2"/>
    </row>
    <row r="2" ht="44" customHeight="1" spans="1:9">
      <c r="A2" s="4" t="s">
        <v>1</v>
      </c>
      <c r="B2" s="4" t="s">
        <v>2</v>
      </c>
      <c r="C2" s="4"/>
      <c r="D2" s="4" t="s">
        <v>3</v>
      </c>
      <c r="E2" s="4"/>
      <c r="F2" s="4" t="s">
        <v>3</v>
      </c>
      <c r="G2" s="6" t="s">
        <v>4</v>
      </c>
      <c r="H2" s="6"/>
      <c r="I2" s="6" t="s">
        <v>5</v>
      </c>
    </row>
    <row r="3" ht="57" customHeight="1" spans="1:10">
      <c r="A3" s="21" t="s">
        <v>6</v>
      </c>
      <c r="B3" s="21" t="s">
        <v>7</v>
      </c>
      <c r="C3" s="21"/>
      <c r="D3" s="21">
        <v>22.5354</v>
      </c>
      <c r="E3" s="21"/>
      <c r="F3" s="21">
        <v>23.0764</v>
      </c>
      <c r="G3" s="15" t="s">
        <v>8</v>
      </c>
      <c r="H3" s="16"/>
      <c r="I3" s="46" t="s">
        <v>9</v>
      </c>
      <c r="J3" s="47"/>
    </row>
    <row r="4" ht="57" customHeight="1" spans="1:10">
      <c r="A4" s="21" t="s">
        <v>6</v>
      </c>
      <c r="B4" s="21" t="s">
        <v>10</v>
      </c>
      <c r="C4" s="21"/>
      <c r="D4" s="21">
        <v>8.1896</v>
      </c>
      <c r="E4" s="21"/>
      <c r="F4" s="21">
        <v>8.3863</v>
      </c>
      <c r="G4" s="15" t="s">
        <v>11</v>
      </c>
      <c r="H4" s="16"/>
      <c r="I4" s="48" t="s">
        <v>12</v>
      </c>
      <c r="J4" s="47"/>
    </row>
    <row r="5" ht="57" customHeight="1" spans="1:9">
      <c r="A5" s="21" t="s">
        <v>6</v>
      </c>
      <c r="B5" s="21" t="s">
        <v>13</v>
      </c>
      <c r="C5" s="21"/>
      <c r="D5" s="21">
        <v>15.632</v>
      </c>
      <c r="E5" s="21"/>
      <c r="F5" s="21">
        <v>16.1072</v>
      </c>
      <c r="G5" s="15" t="s">
        <v>14</v>
      </c>
      <c r="H5" s="16"/>
      <c r="I5" s="46" t="s">
        <v>15</v>
      </c>
    </row>
    <row r="6" ht="57" customHeight="1" spans="1:9">
      <c r="A6" s="21" t="s">
        <v>6</v>
      </c>
      <c r="B6" s="21" t="s">
        <v>16</v>
      </c>
      <c r="C6" s="21"/>
      <c r="D6" s="21">
        <v>21.198</v>
      </c>
      <c r="E6" s="21"/>
      <c r="F6" s="21">
        <v>21.7068</v>
      </c>
      <c r="G6" s="15" t="s">
        <v>17</v>
      </c>
      <c r="H6" s="16"/>
      <c r="I6" s="46" t="s">
        <v>18</v>
      </c>
    </row>
    <row r="7" customFormat="1" ht="57" customHeight="1" spans="1:9">
      <c r="A7" s="21" t="s">
        <v>6</v>
      </c>
      <c r="B7" s="21" t="s">
        <v>19</v>
      </c>
      <c r="C7" s="21"/>
      <c r="D7" s="21">
        <v>5.3656</v>
      </c>
      <c r="E7" s="21"/>
      <c r="F7" s="21">
        <v>5.4944</v>
      </c>
      <c r="G7" s="16" t="s">
        <v>20</v>
      </c>
      <c r="H7" s="16"/>
      <c r="I7" s="46" t="s">
        <v>21</v>
      </c>
    </row>
    <row r="8" customFormat="1" ht="57" customHeight="1" spans="1:9">
      <c r="A8" s="21" t="s">
        <v>22</v>
      </c>
      <c r="B8" s="43" t="s">
        <v>23</v>
      </c>
      <c r="C8" s="44"/>
      <c r="D8" s="43">
        <v>18.168</v>
      </c>
      <c r="E8" s="44"/>
      <c r="F8" s="21">
        <v>18.605</v>
      </c>
      <c r="G8" s="11" t="s">
        <v>24</v>
      </c>
      <c r="H8" s="12"/>
      <c r="I8" s="46" t="s">
        <v>25</v>
      </c>
    </row>
    <row r="9" ht="108" customHeight="1" spans="1:9">
      <c r="A9" s="21" t="s">
        <v>22</v>
      </c>
      <c r="B9" s="21" t="s">
        <v>26</v>
      </c>
      <c r="C9" s="21"/>
      <c r="D9" s="21">
        <v>56.328211</v>
      </c>
      <c r="E9" s="21"/>
      <c r="F9" s="21">
        <v>57.68</v>
      </c>
      <c r="G9" s="15" t="s">
        <v>27</v>
      </c>
      <c r="H9" s="16"/>
      <c r="I9" s="49"/>
    </row>
    <row r="10" ht="71" customHeight="1" spans="1:9">
      <c r="A10" s="21" t="s">
        <v>22</v>
      </c>
      <c r="B10" s="21" t="s">
        <v>13</v>
      </c>
      <c r="C10" s="21"/>
      <c r="D10" s="21">
        <v>32.8163821</v>
      </c>
      <c r="E10" s="21"/>
      <c r="F10" s="21">
        <v>33.604</v>
      </c>
      <c r="G10" s="15" t="s">
        <v>28</v>
      </c>
      <c r="H10" s="16"/>
      <c r="I10" s="46" t="s">
        <v>29</v>
      </c>
    </row>
    <row r="11" ht="57" customHeight="1" spans="1:9">
      <c r="A11" s="21" t="s">
        <v>22</v>
      </c>
      <c r="B11" s="21" t="s">
        <v>30</v>
      </c>
      <c r="C11" s="21"/>
      <c r="D11" s="43">
        <v>5.9867</v>
      </c>
      <c r="E11" s="44"/>
      <c r="F11" s="21">
        <v>6.1034</v>
      </c>
      <c r="G11" s="11" t="s">
        <v>31</v>
      </c>
      <c r="H11" s="12"/>
      <c r="I11" s="46" t="s">
        <v>32</v>
      </c>
    </row>
    <row r="12" ht="57" customHeight="1" spans="1:9">
      <c r="A12" s="21" t="s">
        <v>22</v>
      </c>
      <c r="B12" s="21" t="s">
        <v>33</v>
      </c>
      <c r="C12" s="21"/>
      <c r="D12" s="43">
        <v>0.55</v>
      </c>
      <c r="E12" s="44"/>
      <c r="F12" s="21">
        <v>0.57</v>
      </c>
      <c r="G12" s="45" t="s">
        <v>34</v>
      </c>
      <c r="H12" s="12"/>
      <c r="I12" s="49"/>
    </row>
    <row r="13" ht="73" customHeight="1" spans="1:9">
      <c r="A13" s="21" t="s">
        <v>35</v>
      </c>
      <c r="B13" s="21" t="s">
        <v>36</v>
      </c>
      <c r="C13" s="21"/>
      <c r="D13" s="21">
        <v>9.8308322</v>
      </c>
      <c r="E13" s="21"/>
      <c r="F13" s="21">
        <v>10.0668</v>
      </c>
      <c r="G13" s="15" t="s">
        <v>37</v>
      </c>
      <c r="H13" s="16"/>
      <c r="I13" s="46" t="s">
        <v>38</v>
      </c>
    </row>
    <row r="14" ht="57" customHeight="1" spans="1:9">
      <c r="A14" s="21" t="s">
        <v>35</v>
      </c>
      <c r="B14" s="21" t="s">
        <v>39</v>
      </c>
      <c r="C14" s="21"/>
      <c r="D14" s="21">
        <v>5.92268</v>
      </c>
      <c r="E14" s="21"/>
      <c r="F14" s="21">
        <v>6.0648</v>
      </c>
      <c r="G14" s="15" t="s">
        <v>40</v>
      </c>
      <c r="H14" s="16"/>
      <c r="I14" s="46" t="s">
        <v>41</v>
      </c>
    </row>
    <row r="15" ht="57" customHeight="1" spans="1:9">
      <c r="A15" s="21" t="s">
        <v>35</v>
      </c>
      <c r="B15" s="21" t="s">
        <v>42</v>
      </c>
      <c r="C15" s="21"/>
      <c r="D15" s="21">
        <v>5.6051</v>
      </c>
      <c r="E15" s="21"/>
      <c r="F15" s="21">
        <v>5.741</v>
      </c>
      <c r="G15" s="15" t="s">
        <v>43</v>
      </c>
      <c r="H15" s="16"/>
      <c r="I15" s="49"/>
    </row>
    <row r="16" ht="57" customHeight="1" spans="1:9">
      <c r="A16" s="21" t="s">
        <v>35</v>
      </c>
      <c r="B16" s="43" t="s">
        <v>44</v>
      </c>
      <c r="C16" s="44"/>
      <c r="D16" s="43">
        <v>4.3064</v>
      </c>
      <c r="E16" s="44"/>
      <c r="F16" s="21">
        <v>4.4105</v>
      </c>
      <c r="G16" s="11" t="s">
        <v>45</v>
      </c>
      <c r="H16" s="12"/>
      <c r="I16" s="46" t="s">
        <v>46</v>
      </c>
    </row>
    <row r="17" ht="66" customHeight="1" spans="1:9">
      <c r="A17" s="21" t="s">
        <v>47</v>
      </c>
      <c r="B17" s="21" t="s">
        <v>48</v>
      </c>
      <c r="C17" s="21"/>
      <c r="D17" s="21">
        <v>24.9952</v>
      </c>
      <c r="E17" s="21"/>
      <c r="F17" s="21">
        <v>25.601</v>
      </c>
      <c r="G17" s="15" t="s">
        <v>49</v>
      </c>
      <c r="H17" s="16"/>
      <c r="I17" s="46" t="s">
        <v>50</v>
      </c>
    </row>
    <row r="18" ht="66" customHeight="1" spans="1:9">
      <c r="A18" s="21" t="s">
        <v>47</v>
      </c>
      <c r="B18" s="21" t="s">
        <v>51</v>
      </c>
      <c r="C18" s="21"/>
      <c r="D18" s="21">
        <v>20.6186</v>
      </c>
      <c r="E18" s="21"/>
      <c r="F18" s="21">
        <v>21.1134</v>
      </c>
      <c r="G18" s="15" t="s">
        <v>49</v>
      </c>
      <c r="H18" s="16"/>
      <c r="I18" s="49"/>
    </row>
    <row r="19" ht="57" customHeight="1" spans="1:9">
      <c r="A19" s="21" t="s">
        <v>47</v>
      </c>
      <c r="B19" s="21" t="s">
        <v>52</v>
      </c>
      <c r="C19" s="21"/>
      <c r="D19" s="21">
        <v>1.5</v>
      </c>
      <c r="E19" s="21"/>
      <c r="F19" s="21">
        <v>1.536</v>
      </c>
      <c r="G19" s="16" t="s">
        <v>53</v>
      </c>
      <c r="H19" s="16"/>
      <c r="I19" s="46" t="s">
        <v>54</v>
      </c>
    </row>
    <row r="20" ht="57" customHeight="1" spans="1:9">
      <c r="A20" s="21" t="s">
        <v>47</v>
      </c>
      <c r="B20" s="43" t="s">
        <v>13</v>
      </c>
      <c r="C20" s="44"/>
      <c r="D20" s="43">
        <v>3</v>
      </c>
      <c r="E20" s="44"/>
      <c r="F20" s="21">
        <v>3.072</v>
      </c>
      <c r="G20" s="45" t="s">
        <v>55</v>
      </c>
      <c r="H20" s="12"/>
      <c r="I20" s="46" t="s">
        <v>56</v>
      </c>
    </row>
    <row r="21" ht="57" customHeight="1" spans="1:9">
      <c r="A21" s="22" t="s">
        <v>57</v>
      </c>
      <c r="B21" s="21" t="s">
        <v>58</v>
      </c>
      <c r="C21" s="21"/>
      <c r="D21" s="21">
        <v>10.7432</v>
      </c>
      <c r="E21" s="21"/>
      <c r="F21" s="21">
        <v>11.061</v>
      </c>
      <c r="G21" s="15" t="s">
        <v>59</v>
      </c>
      <c r="H21" s="16"/>
      <c r="I21" s="46" t="s">
        <v>60</v>
      </c>
    </row>
    <row r="22" ht="57" customHeight="1" spans="1:9">
      <c r="A22" s="21" t="s">
        <v>61</v>
      </c>
      <c r="B22" s="21"/>
      <c r="C22" s="21"/>
      <c r="D22" s="21"/>
      <c r="E22" s="21"/>
      <c r="F22" s="21">
        <f>SUM(F3:F21)</f>
        <v>280</v>
      </c>
      <c r="G22" s="13"/>
      <c r="H22" s="13"/>
      <c r="I22" s="49"/>
    </row>
    <row r="23" spans="4:6">
      <c r="D23" s="41"/>
      <c r="E23" s="41"/>
      <c r="F23" s="41"/>
    </row>
    <row r="24" spans="4:6">
      <c r="D24" s="41"/>
      <c r="E24" s="41"/>
      <c r="F24" s="41"/>
    </row>
    <row r="25" spans="4:6">
      <c r="D25" s="41"/>
      <c r="E25" s="41"/>
      <c r="F25" s="41"/>
    </row>
    <row r="26" spans="4:6">
      <c r="D26" s="41"/>
      <c r="E26" s="41"/>
      <c r="F26" s="41"/>
    </row>
    <row r="27" spans="4:6">
      <c r="D27" s="41"/>
      <c r="E27" s="41"/>
      <c r="F27" s="41"/>
    </row>
    <row r="28" spans="4:6">
      <c r="D28" s="41"/>
      <c r="E28" s="41"/>
      <c r="F28" s="41"/>
    </row>
    <row r="29" spans="4:6">
      <c r="D29" s="41"/>
      <c r="E29" s="41"/>
      <c r="F29" s="41"/>
    </row>
  </sheetData>
  <mergeCells count="85">
    <mergeCell ref="A1:I1"/>
    <mergeCell ref="B2:C2"/>
    <mergeCell ref="D2:E2"/>
    <mergeCell ref="G2:H2"/>
    <mergeCell ref="B3:C3"/>
    <mergeCell ref="D3:E3"/>
    <mergeCell ref="G3:H3"/>
    <mergeCell ref="B4:C4"/>
    <mergeCell ref="D4:E4"/>
    <mergeCell ref="G4:H4"/>
    <mergeCell ref="B5:C5"/>
    <mergeCell ref="D5:E5"/>
    <mergeCell ref="G5:H5"/>
    <mergeCell ref="B6:C6"/>
    <mergeCell ref="D6:E6"/>
    <mergeCell ref="G6:H6"/>
    <mergeCell ref="B7:C7"/>
    <mergeCell ref="D7:E7"/>
    <mergeCell ref="G7:H7"/>
    <mergeCell ref="B8:C8"/>
    <mergeCell ref="D8:E8"/>
    <mergeCell ref="G8:H8"/>
    <mergeCell ref="B9:C9"/>
    <mergeCell ref="D9:E9"/>
    <mergeCell ref="G9:H9"/>
    <mergeCell ref="B10:C10"/>
    <mergeCell ref="D10:E10"/>
    <mergeCell ref="G10:H10"/>
    <mergeCell ref="B11:C11"/>
    <mergeCell ref="D11:E11"/>
    <mergeCell ref="G11:H11"/>
    <mergeCell ref="B12:C12"/>
    <mergeCell ref="D12:E12"/>
    <mergeCell ref="G12:H12"/>
    <mergeCell ref="B13:C13"/>
    <mergeCell ref="D13:E13"/>
    <mergeCell ref="G13:H13"/>
    <mergeCell ref="B14:C14"/>
    <mergeCell ref="D14:E14"/>
    <mergeCell ref="G14:H14"/>
    <mergeCell ref="B15:C15"/>
    <mergeCell ref="D15:E15"/>
    <mergeCell ref="G15:H15"/>
    <mergeCell ref="B16:C16"/>
    <mergeCell ref="D16:E16"/>
    <mergeCell ref="G16:H16"/>
    <mergeCell ref="B17:C17"/>
    <mergeCell ref="D17:E17"/>
    <mergeCell ref="G17:H17"/>
    <mergeCell ref="B18:C18"/>
    <mergeCell ref="D18:E18"/>
    <mergeCell ref="G18:H18"/>
    <mergeCell ref="B19:C19"/>
    <mergeCell ref="D19:E19"/>
    <mergeCell ref="G19:H19"/>
    <mergeCell ref="B20:C20"/>
    <mergeCell ref="D20:E20"/>
    <mergeCell ref="G20:H20"/>
    <mergeCell ref="B21:C21"/>
    <mergeCell ref="D21:E21"/>
    <mergeCell ref="G21:H21"/>
    <mergeCell ref="B22:C22"/>
    <mergeCell ref="D22:E22"/>
    <mergeCell ref="G22:H22"/>
    <mergeCell ref="B23:C23"/>
    <mergeCell ref="D23:E23"/>
    <mergeCell ref="G23:H23"/>
    <mergeCell ref="B24:C24"/>
    <mergeCell ref="D24:E24"/>
    <mergeCell ref="G24:H24"/>
    <mergeCell ref="B25:C25"/>
    <mergeCell ref="D25:E25"/>
    <mergeCell ref="G25:H25"/>
    <mergeCell ref="B26:C26"/>
    <mergeCell ref="D26:E26"/>
    <mergeCell ref="G26:H26"/>
    <mergeCell ref="B27:C27"/>
    <mergeCell ref="D27:E27"/>
    <mergeCell ref="G27:H27"/>
    <mergeCell ref="B28:C28"/>
    <mergeCell ref="D28:E28"/>
    <mergeCell ref="G28:H28"/>
    <mergeCell ref="B29:C29"/>
    <mergeCell ref="D29:E29"/>
    <mergeCell ref="G29:H29"/>
  </mergeCells>
  <pageMargins left="0.75" right="0.75" top="1" bottom="1" header="0.5" footer="0.5"/>
  <pageSetup paperSize="9" scale="78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2"/>
  <sheetViews>
    <sheetView tabSelected="1" workbookViewId="0">
      <selection activeCell="G7" sqref="G7"/>
    </sheetView>
  </sheetViews>
  <sheetFormatPr defaultColWidth="9" defaultRowHeight="13.5" outlineLevelCol="6"/>
  <cols>
    <col min="1" max="2" width="19.625" customWidth="1"/>
    <col min="3" max="3" width="8" customWidth="1"/>
    <col min="4" max="4" width="19.5" customWidth="1"/>
    <col min="5" max="7" width="19.625" customWidth="1"/>
    <col min="11" max="11" width="9.375"/>
  </cols>
  <sheetData>
    <row r="1" ht="25.5" spans="1:7">
      <c r="A1" s="2" t="s">
        <v>62</v>
      </c>
      <c r="B1" s="2"/>
      <c r="C1" s="2"/>
      <c r="D1" s="2"/>
      <c r="E1" s="3"/>
      <c r="F1" s="3"/>
      <c r="G1" s="2"/>
    </row>
    <row r="2" ht="42" customHeight="1" spans="1:7">
      <c r="A2" s="4" t="s">
        <v>1</v>
      </c>
      <c r="B2" s="4" t="s">
        <v>2</v>
      </c>
      <c r="C2" s="4"/>
      <c r="D2" s="4" t="s">
        <v>3</v>
      </c>
      <c r="E2" s="5" t="s">
        <v>4</v>
      </c>
      <c r="F2" s="5"/>
      <c r="G2" s="6" t="s">
        <v>5</v>
      </c>
    </row>
    <row r="3" s="1" customFormat="1" ht="44" customHeight="1" spans="1:7">
      <c r="A3" s="7" t="s">
        <v>63</v>
      </c>
      <c r="B3" s="8" t="s">
        <v>64</v>
      </c>
      <c r="C3" s="9"/>
      <c r="D3" s="10">
        <v>13.94</v>
      </c>
      <c r="E3" s="11" t="s">
        <v>65</v>
      </c>
      <c r="F3" s="12"/>
      <c r="G3" s="13"/>
    </row>
    <row r="4" ht="48" customHeight="1" spans="1:7">
      <c r="A4" s="7" t="s">
        <v>63</v>
      </c>
      <c r="B4" s="14" t="s">
        <v>66</v>
      </c>
      <c r="C4" s="14"/>
      <c r="D4" s="10">
        <v>35.62</v>
      </c>
      <c r="E4" s="15" t="s">
        <v>67</v>
      </c>
      <c r="F4" s="16"/>
      <c r="G4" s="17"/>
    </row>
    <row r="5" ht="48" customHeight="1" spans="1:7">
      <c r="A5" s="7" t="s">
        <v>63</v>
      </c>
      <c r="B5" s="18" t="s">
        <v>68</v>
      </c>
      <c r="C5" s="19"/>
      <c r="D5" s="10">
        <v>7.5568</v>
      </c>
      <c r="E5" s="11" t="s">
        <v>69</v>
      </c>
      <c r="F5" s="20"/>
      <c r="G5" s="17" t="s">
        <v>12</v>
      </c>
    </row>
    <row r="6" ht="92" customHeight="1" spans="1:7">
      <c r="A6" s="21" t="s">
        <v>57</v>
      </c>
      <c r="B6" s="14" t="s">
        <v>70</v>
      </c>
      <c r="C6" s="14"/>
      <c r="D6" s="10">
        <v>50.6541</v>
      </c>
      <c r="E6" s="15" t="s">
        <v>71</v>
      </c>
      <c r="F6" s="16"/>
      <c r="G6" s="17" t="s">
        <v>72</v>
      </c>
    </row>
    <row r="7" ht="67" customHeight="1" spans="1:7">
      <c r="A7" s="22" t="s">
        <v>73</v>
      </c>
      <c r="B7" s="23" t="s">
        <v>74</v>
      </c>
      <c r="C7" s="24"/>
      <c r="D7" s="10">
        <v>11.2314</v>
      </c>
      <c r="E7" s="11" t="s">
        <v>75</v>
      </c>
      <c r="F7" s="20"/>
      <c r="G7" s="17"/>
    </row>
    <row r="8" ht="75" customHeight="1" spans="1:7">
      <c r="A8" s="22" t="s">
        <v>73</v>
      </c>
      <c r="B8" s="25" t="s">
        <v>76</v>
      </c>
      <c r="C8" s="25"/>
      <c r="D8" s="10">
        <v>12.91</v>
      </c>
      <c r="E8" s="15" t="s">
        <v>77</v>
      </c>
      <c r="F8" s="16"/>
      <c r="G8" s="17"/>
    </row>
    <row r="9" ht="92" customHeight="1" spans="1:7">
      <c r="A9" s="21" t="s">
        <v>35</v>
      </c>
      <c r="B9" s="25" t="s">
        <v>78</v>
      </c>
      <c r="C9" s="25"/>
      <c r="D9" s="10">
        <v>7.922</v>
      </c>
      <c r="E9" s="15" t="s">
        <v>79</v>
      </c>
      <c r="F9" s="16"/>
      <c r="G9" s="17"/>
    </row>
    <row r="10" ht="92" customHeight="1" spans="1:7">
      <c r="A10" s="22" t="s">
        <v>22</v>
      </c>
      <c r="B10" s="23" t="s">
        <v>80</v>
      </c>
      <c r="C10" s="24"/>
      <c r="D10" s="10">
        <v>58.34</v>
      </c>
      <c r="E10" s="11" t="s">
        <v>81</v>
      </c>
      <c r="F10" s="20"/>
      <c r="G10" s="17"/>
    </row>
    <row r="11" ht="102" customHeight="1" spans="1:7">
      <c r="A11" s="22" t="s">
        <v>22</v>
      </c>
      <c r="B11" s="14" t="s">
        <v>82</v>
      </c>
      <c r="C11" s="14"/>
      <c r="D11" s="10">
        <v>15.7632</v>
      </c>
      <c r="E11" s="26" t="s">
        <v>83</v>
      </c>
      <c r="F11" s="27"/>
      <c r="G11" s="17" t="s">
        <v>15</v>
      </c>
    </row>
    <row r="12" ht="84" customHeight="1" spans="1:7">
      <c r="A12" s="22" t="s">
        <v>22</v>
      </c>
      <c r="B12" s="23" t="s">
        <v>84</v>
      </c>
      <c r="C12" s="24"/>
      <c r="D12" s="10">
        <v>21.37</v>
      </c>
      <c r="E12" s="11" t="s">
        <v>85</v>
      </c>
      <c r="F12" s="20"/>
      <c r="G12" s="17" t="s">
        <v>86</v>
      </c>
    </row>
    <row r="13" ht="72" customHeight="1" spans="1:7">
      <c r="A13" s="21" t="s">
        <v>22</v>
      </c>
      <c r="B13" s="21" t="s">
        <v>87</v>
      </c>
      <c r="C13" s="21"/>
      <c r="D13" s="10">
        <v>4.825</v>
      </c>
      <c r="E13" s="28" t="s">
        <v>88</v>
      </c>
      <c r="F13" s="29"/>
      <c r="G13" s="17"/>
    </row>
    <row r="14" ht="66" customHeight="1" spans="1:7">
      <c r="A14" s="21" t="s">
        <v>47</v>
      </c>
      <c r="B14" s="18" t="s">
        <v>89</v>
      </c>
      <c r="C14" s="19"/>
      <c r="D14" s="10">
        <v>10.664</v>
      </c>
      <c r="E14" s="30" t="s">
        <v>90</v>
      </c>
      <c r="F14" s="31"/>
      <c r="G14" s="17"/>
    </row>
    <row r="15" ht="54" customHeight="1" spans="1:7">
      <c r="A15" s="21" t="s">
        <v>47</v>
      </c>
      <c r="B15" s="14" t="s">
        <v>91</v>
      </c>
      <c r="C15" s="14"/>
      <c r="D15" s="10">
        <v>0.788</v>
      </c>
      <c r="E15" s="26" t="s">
        <v>92</v>
      </c>
      <c r="F15" s="27"/>
      <c r="G15" s="17"/>
    </row>
    <row r="16" ht="75" customHeight="1" spans="1:7">
      <c r="A16" s="21" t="s">
        <v>47</v>
      </c>
      <c r="B16" s="18" t="s">
        <v>93</v>
      </c>
      <c r="C16" s="19"/>
      <c r="D16" s="10">
        <v>24.32</v>
      </c>
      <c r="E16" s="30" t="s">
        <v>94</v>
      </c>
      <c r="F16" s="31"/>
      <c r="G16" s="17" t="s">
        <v>95</v>
      </c>
    </row>
    <row r="17" ht="92" customHeight="1" spans="1:7">
      <c r="A17" s="21" t="s">
        <v>6</v>
      </c>
      <c r="B17" s="14" t="s">
        <v>96</v>
      </c>
      <c r="C17" s="14"/>
      <c r="D17" s="10">
        <v>12.9765</v>
      </c>
      <c r="E17" s="32" t="s">
        <v>97</v>
      </c>
      <c r="F17" s="32"/>
      <c r="G17" s="17" t="s">
        <v>98</v>
      </c>
    </row>
    <row r="18" ht="78" customHeight="1" spans="1:7">
      <c r="A18" s="33" t="s">
        <v>6</v>
      </c>
      <c r="B18" s="34" t="s">
        <v>99</v>
      </c>
      <c r="C18" s="34"/>
      <c r="D18" s="35">
        <v>15.401</v>
      </c>
      <c r="E18" s="28" t="s">
        <v>100</v>
      </c>
      <c r="F18" s="29"/>
      <c r="G18" s="17" t="s">
        <v>101</v>
      </c>
    </row>
    <row r="19" ht="65" customHeight="1" spans="1:7">
      <c r="A19" s="22" t="s">
        <v>57</v>
      </c>
      <c r="B19" s="18" t="s">
        <v>102</v>
      </c>
      <c r="C19" s="19"/>
      <c r="D19" s="10">
        <v>21.966</v>
      </c>
      <c r="E19" s="36" t="s">
        <v>103</v>
      </c>
      <c r="F19" s="37"/>
      <c r="G19" s="17"/>
    </row>
    <row r="20" ht="80" customHeight="1" spans="1:7">
      <c r="A20" s="22" t="s">
        <v>57</v>
      </c>
      <c r="B20" s="14" t="s">
        <v>104</v>
      </c>
      <c r="C20" s="14"/>
      <c r="D20" s="10">
        <v>26.632</v>
      </c>
      <c r="E20" s="26" t="s">
        <v>105</v>
      </c>
      <c r="F20" s="26"/>
      <c r="G20" s="17" t="s">
        <v>98</v>
      </c>
    </row>
    <row r="21" ht="108" customHeight="1" spans="1:7">
      <c r="A21" s="21" t="s">
        <v>35</v>
      </c>
      <c r="B21" s="14" t="s">
        <v>106</v>
      </c>
      <c r="C21" s="14"/>
      <c r="D21" s="10">
        <v>27.12</v>
      </c>
      <c r="E21" s="26" t="s">
        <v>107</v>
      </c>
      <c r="F21" s="27"/>
      <c r="G21" s="17" t="s">
        <v>108</v>
      </c>
    </row>
    <row r="22" ht="36" customHeight="1" spans="1:7">
      <c r="A22" s="21" t="s">
        <v>61</v>
      </c>
      <c r="B22" s="14"/>
      <c r="C22" s="14"/>
      <c r="D22" s="38">
        <f>SUM(D3:D21)</f>
        <v>380</v>
      </c>
      <c r="E22" s="39"/>
      <c r="F22" s="40"/>
      <c r="G22" s="17"/>
    </row>
  </sheetData>
  <mergeCells count="43">
    <mergeCell ref="A1:G1"/>
    <mergeCell ref="B2:C2"/>
    <mergeCell ref="E2:F2"/>
    <mergeCell ref="B3:C3"/>
    <mergeCell ref="E3:F3"/>
    <mergeCell ref="B4:C4"/>
    <mergeCell ref="E4:F4"/>
    <mergeCell ref="B5:C5"/>
    <mergeCell ref="E5:F5"/>
    <mergeCell ref="B6:C6"/>
    <mergeCell ref="E6:F6"/>
    <mergeCell ref="B7:C7"/>
    <mergeCell ref="E7:F7"/>
    <mergeCell ref="B8:C8"/>
    <mergeCell ref="E8:F8"/>
    <mergeCell ref="B9:C9"/>
    <mergeCell ref="E9:F9"/>
    <mergeCell ref="B10:C10"/>
    <mergeCell ref="E10:F10"/>
    <mergeCell ref="B11:C11"/>
    <mergeCell ref="E11:F11"/>
    <mergeCell ref="B12:C12"/>
    <mergeCell ref="E12:F12"/>
    <mergeCell ref="B13:C13"/>
    <mergeCell ref="E13:F13"/>
    <mergeCell ref="B14:C14"/>
    <mergeCell ref="E14:F14"/>
    <mergeCell ref="B15:C15"/>
    <mergeCell ref="E15:F15"/>
    <mergeCell ref="B16:C16"/>
    <mergeCell ref="E16:F16"/>
    <mergeCell ref="B17:C17"/>
    <mergeCell ref="E17:F17"/>
    <mergeCell ref="B18:C18"/>
    <mergeCell ref="E18:F18"/>
    <mergeCell ref="B19:C19"/>
    <mergeCell ref="E19:F19"/>
    <mergeCell ref="B20:C20"/>
    <mergeCell ref="E20:F20"/>
    <mergeCell ref="B21:C21"/>
    <mergeCell ref="E21:F21"/>
    <mergeCell ref="B22:C22"/>
    <mergeCell ref="E22:F2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附件1</vt:lpstr>
      <vt:lpstr>附件2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2021-07-16T01:22:00Z</dcterms:created>
  <dcterms:modified xsi:type="dcterms:W3CDTF">2022-06-06T08:19:59Z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