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收支总表2" sheetId="1" r:id="rId1"/>
    <sheet name="Sheet1" sheetId="2" r:id="rId2"/>
  </sheets>
  <definedNames>
    <definedName name="_xlnm.Print_Area" localSheetId="0">收支总表2!$A$1:$J$30</definedName>
    <definedName name="_xlnm.Print_Titles" localSheetId="0">收支总表2!$A$1:$IV$7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<sst xmlns="http://schemas.openxmlformats.org/spreadsheetml/2006/main" count="72">
  <si>
    <t>公开02表</t>
  </si>
  <si>
    <t>部门收入预算总表</t>
  </si>
  <si>
    <t>部门:</t>
  </si>
  <si>
    <t>单位：元</t>
  </si>
  <si>
    <t>功能科目</t>
  </si>
  <si>
    <t>单位代码</t>
  </si>
  <si>
    <t>单位名称</t>
  </si>
  <si>
    <t>总计</t>
  </si>
  <si>
    <t>一般公共预算拨款收入</t>
  </si>
  <si>
    <t>纳入预算内管理的一般性非税收入</t>
  </si>
  <si>
    <t>政府性基金预算拨款收入</t>
  </si>
  <si>
    <t>纳入预算外专户管理收入</t>
  </si>
  <si>
    <t>事业收入</t>
  </si>
  <si>
    <t>事业单位经营收入</t>
  </si>
  <si>
    <t>上级补助收入</t>
  </si>
  <si>
    <t>附属单位上缴收入</t>
  </si>
  <si>
    <t>上年结转结余收入</t>
  </si>
  <si>
    <t>其他收入</t>
  </si>
  <si>
    <t>类</t>
  </si>
  <si>
    <t>款</t>
  </si>
  <si>
    <t>项</t>
  </si>
  <si>
    <t>科目名称</t>
  </si>
  <si>
    <t>预算数</t>
  </si>
  <si>
    <t>其中：教育收费收入</t>
  </si>
  <si>
    <t>**</t>
  </si>
  <si>
    <t>合计</t>
  </si>
  <si>
    <t>201</t>
  </si>
  <si>
    <t>一般公共服务支出</t>
  </si>
  <si>
    <t>01</t>
  </si>
  <si>
    <t xml:space="preserve">  人大事务</t>
  </si>
  <si>
    <t xml:space="preserve">  201</t>
  </si>
  <si>
    <t xml:space="preserve">  01</t>
  </si>
  <si>
    <t xml:space="preserve">    行政运行</t>
  </si>
  <si>
    <t>408001</t>
  </si>
  <si>
    <t>达拉特旗城市管理综合执法局</t>
  </si>
  <si>
    <t>208</t>
  </si>
  <si>
    <t>社会保障和就业支出</t>
  </si>
  <si>
    <t>05</t>
  </si>
  <si>
    <t xml:space="preserve">  行政事业单位养老支出</t>
  </si>
  <si>
    <t xml:space="preserve">  208</t>
  </si>
  <si>
    <t xml:space="preserve">  05</t>
  </si>
  <si>
    <t xml:space="preserve">    行政单位离退休</t>
  </si>
  <si>
    <t xml:space="preserve">    机关事业单位基本养老保险缴费支出</t>
  </si>
  <si>
    <t>99</t>
  </si>
  <si>
    <t xml:space="preserve">  其他社会保障和就业支出</t>
  </si>
  <si>
    <t xml:space="preserve">  99</t>
  </si>
  <si>
    <t xml:space="preserve">    其他社会保障和就业支出</t>
  </si>
  <si>
    <t>210</t>
  </si>
  <si>
    <t>卫生健康支出</t>
  </si>
  <si>
    <t>11</t>
  </si>
  <si>
    <t xml:space="preserve">  行政事业单位医疗</t>
  </si>
  <si>
    <t xml:space="preserve">  210</t>
  </si>
  <si>
    <t xml:space="preserve">  11</t>
  </si>
  <si>
    <t xml:space="preserve">    行政单位医疗</t>
  </si>
  <si>
    <t>03</t>
  </si>
  <si>
    <t xml:space="preserve">    公务员医疗补助</t>
  </si>
  <si>
    <t>212</t>
  </si>
  <si>
    <t>城乡社区支出</t>
  </si>
  <si>
    <t xml:space="preserve">  城乡社区管理事务</t>
  </si>
  <si>
    <t xml:space="preserve">  212</t>
  </si>
  <si>
    <t>04</t>
  </si>
  <si>
    <t xml:space="preserve">    城管执法</t>
  </si>
  <si>
    <t xml:space="preserve">  城乡社区公共设施</t>
  </si>
  <si>
    <t xml:space="preserve">  03</t>
  </si>
  <si>
    <t xml:space="preserve">    其他城乡社区公共设施支出</t>
  </si>
  <si>
    <t>221</t>
  </si>
  <si>
    <t>住房保障支出</t>
  </si>
  <si>
    <t>02</t>
  </si>
  <si>
    <t xml:space="preserve">  住房改革支出</t>
  </si>
  <si>
    <t xml:space="preserve">  221</t>
  </si>
  <si>
    <t xml:space="preserve">  02</t>
  </si>
  <si>
    <t xml:space="preserve">    住房公积金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</si>
</sst>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#,##0.0_ "/>
  </numFmts>
  <fonts count="24">
    <font>
      <sz val="11"/>
      <color theme="1"/>
      <name val="宋体"/>
      <charset val="134"/>
      <scheme val="minor"/>
    </font>
    <font>
      <sz val="9"/>
      <name val="宋体"/>
      <charset val="134"/>
    </font>
    <font>
      <sz val="15"/>
      <name val="黑体"/>
      <charset val="134"/>
    </font>
    <font>
      <sz val="10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9" fillId="25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7" borderId="14" applyNumberFormat="0" applyFon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3" fillId="4" borderId="11" applyNumberFormat="0" applyAlignment="0" applyProtection="0">
      <alignment vertical="center"/>
    </xf>
    <xf numFmtId="0" fontId="7" fillId="4" borderId="9" applyNumberFormat="0" applyAlignment="0" applyProtection="0">
      <alignment vertical="center"/>
    </xf>
    <xf numFmtId="0" fontId="16" fillId="21" borderId="15" applyNumberForma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horizontal="center" vertical="center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3" fillId="0" borderId="5" xfId="0" applyNumberFormat="1" applyFont="1" applyFill="1" applyBorder="1" applyAlignment="1" applyProtection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 applyProtection="1">
      <alignment vertical="center"/>
    </xf>
    <xf numFmtId="49" fontId="1" fillId="0" borderId="3" xfId="0" applyNumberFormat="1" applyFont="1" applyFill="1" applyBorder="1" applyAlignment="1" applyProtection="1">
      <alignment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40" fontId="3" fillId="0" borderId="2" xfId="0" applyNumberFormat="1" applyFont="1" applyFill="1" applyBorder="1" applyAlignment="1" applyProtection="1">
      <alignment horizontal="right" vertical="center" wrapText="1"/>
    </xf>
    <xf numFmtId="0" fontId="1" fillId="0" borderId="0" xfId="0" applyNumberFormat="1" applyFont="1" applyFill="1" applyBorder="1" applyAlignment="1" applyProtection="1">
      <alignment vertical="center"/>
    </xf>
    <xf numFmtId="49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/>
    <xf numFmtId="0" fontId="3" fillId="0" borderId="7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vertical="center" wrapText="1"/>
    </xf>
    <xf numFmtId="0" fontId="1" fillId="0" borderId="8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0" fontId="1" fillId="0" borderId="0" xfId="0" applyFont="1" applyFill="1" applyBorder="1" applyAlignment="1"/>
    <xf numFmtId="0" fontId="4" fillId="0" borderId="0" xfId="0" applyNumberFormat="1" applyFont="1" applyFill="1" applyBorder="1" applyAlignment="1" applyProtection="1">
      <alignment horizontal="right"/>
    </xf>
    <xf numFmtId="176" fontId="3" fillId="0" borderId="0" xfId="0" applyNumberFormat="1" applyFont="1" applyFill="1" applyBorder="1" applyAlignment="1" applyProtection="1">
      <alignment horizontal="right" vertical="center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W31"/>
  <sheetViews>
    <sheetView showGridLines="0" showZeros="0" tabSelected="1" workbookViewId="0">
      <selection activeCell="A1" sqref="A1"/>
    </sheetView>
  </sheetViews>
  <sheetFormatPr defaultColWidth="6.85833333333333" defaultRowHeight="12.75" customHeight="1"/>
  <cols>
    <col min="1" max="3" width="4.375" style="1" customWidth="1"/>
    <col min="4" max="4" width="17.75" style="1" customWidth="1"/>
    <col min="5" max="5" width="10.25" style="1" customWidth="1"/>
    <col min="6" max="6" width="26.25" style="1" customWidth="1"/>
    <col min="7" max="7" width="16.75" style="1" customWidth="1"/>
    <col min="8" max="8" width="14.75" style="1" customWidth="1"/>
    <col min="9" max="9" width="11.625" style="1" customWidth="1"/>
    <col min="10" max="10" width="15" style="1" customWidth="1"/>
    <col min="11" max="11" width="13.375" style="1" customWidth="1"/>
    <col min="12" max="16" width="6.85833333333333" style="1" customWidth="1"/>
    <col min="17" max="17" width="13.25" style="1" customWidth="1"/>
    <col min="18" max="18" width="10.25" style="1" customWidth="1"/>
    <col min="19" max="19" width="6.875" style="1" customWidth="1"/>
    <col min="20" max="20" width="6.75" style="1" customWidth="1"/>
    <col min="21" max="256" width="6.85833333333333" style="1" customWidth="1"/>
    <col min="257" max="16384" width="6.85833333333333" style="1"/>
  </cols>
  <sheetData>
    <row r="1" ht="17.25" customHeight="1" spans="5:23">
      <c r="E1" s="2"/>
      <c r="F1" s="2"/>
      <c r="G1" s="2"/>
      <c r="H1" s="2"/>
      <c r="I1" s="2"/>
      <c r="J1" s="2"/>
      <c r="K1" s="2"/>
      <c r="L1" s="2"/>
      <c r="M1" s="2"/>
      <c r="Q1" s="2"/>
      <c r="R1" s="2" t="s">
        <v>0</v>
      </c>
      <c r="S1" s="29"/>
      <c r="T1" s="29"/>
      <c r="U1" s="29"/>
      <c r="V1" s="29"/>
      <c r="W1" s="29"/>
    </row>
    <row r="2" ht="30.75" customHeight="1" spans="1:2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T2" s="5"/>
    </row>
    <row r="3" ht="18" customHeight="1" spans="1:20">
      <c r="A3" s="1" t="s">
        <v>2</v>
      </c>
      <c r="F3" s="4"/>
      <c r="G3" s="5"/>
      <c r="H3" s="5"/>
      <c r="I3" s="5"/>
      <c r="J3" s="5"/>
      <c r="K3" s="22"/>
      <c r="L3" s="22"/>
      <c r="M3" s="22"/>
      <c r="Q3" s="5"/>
      <c r="R3" s="30" t="s">
        <v>3</v>
      </c>
      <c r="T3" s="5"/>
    </row>
    <row r="4" ht="21.75" customHeight="1" spans="1:20">
      <c r="A4" s="6" t="s">
        <v>4</v>
      </c>
      <c r="B4" s="6"/>
      <c r="C4" s="6"/>
      <c r="D4" s="6"/>
      <c r="E4" s="7" t="s">
        <v>5</v>
      </c>
      <c r="F4" s="8" t="s">
        <v>6</v>
      </c>
      <c r="G4" s="9" t="s">
        <v>7</v>
      </c>
      <c r="H4" s="8" t="s">
        <v>8</v>
      </c>
      <c r="I4" s="8" t="s">
        <v>9</v>
      </c>
      <c r="J4" s="8" t="s">
        <v>10</v>
      </c>
      <c r="K4" s="23" t="s">
        <v>11</v>
      </c>
      <c r="L4" s="8" t="s">
        <v>12</v>
      </c>
      <c r="M4" s="24"/>
      <c r="N4" s="25" t="s">
        <v>13</v>
      </c>
      <c r="O4" s="25" t="s">
        <v>14</v>
      </c>
      <c r="P4" s="25" t="s">
        <v>15</v>
      </c>
      <c r="Q4" s="31" t="s">
        <v>16</v>
      </c>
      <c r="R4" s="8" t="s">
        <v>17</v>
      </c>
      <c r="T4" s="5"/>
    </row>
    <row r="5" ht="13.5" customHeight="1" spans="1:20">
      <c r="A5" s="10" t="s">
        <v>18</v>
      </c>
      <c r="B5" s="10" t="s">
        <v>19</v>
      </c>
      <c r="C5" s="10" t="s">
        <v>20</v>
      </c>
      <c r="D5" s="11" t="s">
        <v>21</v>
      </c>
      <c r="E5" s="7"/>
      <c r="F5" s="8"/>
      <c r="G5" s="9"/>
      <c r="H5" s="8"/>
      <c r="I5" s="8"/>
      <c r="J5" s="8"/>
      <c r="K5" s="23"/>
      <c r="L5" s="8" t="s">
        <v>22</v>
      </c>
      <c r="M5" s="24" t="s">
        <v>23</v>
      </c>
      <c r="N5" s="25"/>
      <c r="O5" s="25"/>
      <c r="P5" s="25"/>
      <c r="Q5" s="31"/>
      <c r="R5" s="8"/>
      <c r="T5" s="5"/>
    </row>
    <row r="6" ht="15.75" customHeight="1" spans="1:20">
      <c r="A6" s="10"/>
      <c r="B6" s="10"/>
      <c r="C6" s="10"/>
      <c r="D6" s="11"/>
      <c r="E6" s="7"/>
      <c r="F6" s="8"/>
      <c r="G6" s="12"/>
      <c r="H6" s="8"/>
      <c r="I6" s="8"/>
      <c r="J6" s="8"/>
      <c r="K6" s="23"/>
      <c r="L6" s="8"/>
      <c r="M6" s="24"/>
      <c r="N6" s="25"/>
      <c r="O6" s="25"/>
      <c r="P6" s="25"/>
      <c r="Q6" s="31"/>
      <c r="R6" s="8"/>
      <c r="T6" s="5"/>
    </row>
    <row r="7" ht="18" customHeight="1" spans="1:23">
      <c r="A7" s="13" t="s">
        <v>24</v>
      </c>
      <c r="B7" s="13" t="s">
        <v>24</v>
      </c>
      <c r="C7" s="13" t="s">
        <v>24</v>
      </c>
      <c r="D7" s="13" t="s">
        <v>24</v>
      </c>
      <c r="E7" s="14" t="s">
        <v>24</v>
      </c>
      <c r="F7" s="14" t="s">
        <v>24</v>
      </c>
      <c r="G7" s="14">
        <v>1</v>
      </c>
      <c r="H7" s="14">
        <f t="shared" ref="H7:K7" si="0">G7+1</f>
        <v>2</v>
      </c>
      <c r="I7" s="14">
        <f t="shared" si="0"/>
        <v>3</v>
      </c>
      <c r="J7" s="14">
        <f t="shared" si="0"/>
        <v>4</v>
      </c>
      <c r="K7" s="14">
        <f t="shared" si="0"/>
        <v>5</v>
      </c>
      <c r="L7" s="26">
        <v>6</v>
      </c>
      <c r="M7" s="26">
        <v>7</v>
      </c>
      <c r="N7" s="14">
        <f>M7+1</f>
        <v>8</v>
      </c>
      <c r="O7" s="26">
        <v>9</v>
      </c>
      <c r="P7" s="26">
        <v>10</v>
      </c>
      <c r="Q7" s="14">
        <v>11</v>
      </c>
      <c r="R7" s="26">
        <v>12</v>
      </c>
      <c r="S7" s="32"/>
      <c r="T7" s="32"/>
      <c r="U7" s="32"/>
      <c r="V7" s="32"/>
      <c r="W7" s="32"/>
    </row>
    <row r="8" ht="20.25" customHeight="1" spans="1:20">
      <c r="A8" s="15"/>
      <c r="B8" s="15"/>
      <c r="C8" s="15"/>
      <c r="D8" s="16"/>
      <c r="E8" s="17"/>
      <c r="F8" s="18" t="s">
        <v>25</v>
      </c>
      <c r="G8" s="19">
        <v>16877040.24</v>
      </c>
      <c r="H8" s="19">
        <v>15614518.74</v>
      </c>
      <c r="I8" s="19">
        <v>0</v>
      </c>
      <c r="J8" s="19">
        <v>0</v>
      </c>
      <c r="K8" s="19">
        <v>0</v>
      </c>
      <c r="L8" s="19">
        <f t="shared" ref="L8:P8" si="1">0</f>
        <v>0</v>
      </c>
      <c r="M8" s="19">
        <f t="shared" si="1"/>
        <v>0</v>
      </c>
      <c r="N8" s="27">
        <f t="shared" si="1"/>
        <v>0</v>
      </c>
      <c r="O8" s="27">
        <f t="shared" si="1"/>
        <v>0</v>
      </c>
      <c r="P8" s="27">
        <f t="shared" si="1"/>
        <v>0</v>
      </c>
      <c r="Q8" s="19">
        <v>1262521.5</v>
      </c>
      <c r="R8" s="19">
        <v>0</v>
      </c>
      <c r="S8" s="28"/>
      <c r="T8" s="5"/>
    </row>
    <row r="9" ht="20.25" customHeight="1" spans="1:20">
      <c r="A9" s="15" t="s">
        <v>26</v>
      </c>
      <c r="B9" s="15"/>
      <c r="C9" s="15"/>
      <c r="D9" s="16" t="s">
        <v>27</v>
      </c>
      <c r="E9" s="17"/>
      <c r="F9" s="18"/>
      <c r="G9" s="19">
        <v>10135376.18</v>
      </c>
      <c r="H9" s="19">
        <v>9990220.96</v>
      </c>
      <c r="I9" s="19">
        <v>0</v>
      </c>
      <c r="J9" s="19">
        <v>0</v>
      </c>
      <c r="K9" s="19">
        <v>0</v>
      </c>
      <c r="L9" s="19">
        <f t="shared" ref="L9:P9" si="2">0</f>
        <v>0</v>
      </c>
      <c r="M9" s="19">
        <f t="shared" si="2"/>
        <v>0</v>
      </c>
      <c r="N9" s="27">
        <f t="shared" si="2"/>
        <v>0</v>
      </c>
      <c r="O9" s="27">
        <f t="shared" si="2"/>
        <v>0</v>
      </c>
      <c r="P9" s="27">
        <f t="shared" si="2"/>
        <v>0</v>
      </c>
      <c r="Q9" s="19">
        <v>145155.22</v>
      </c>
      <c r="R9" s="19">
        <v>0</v>
      </c>
      <c r="S9" s="28"/>
      <c r="T9" s="5"/>
    </row>
    <row r="10" ht="20.25" customHeight="1" spans="1:20">
      <c r="A10" s="15"/>
      <c r="B10" s="15" t="s">
        <v>28</v>
      </c>
      <c r="C10" s="15"/>
      <c r="D10" s="16" t="s">
        <v>29</v>
      </c>
      <c r="E10" s="17"/>
      <c r="F10" s="18"/>
      <c r="G10" s="19">
        <v>10135376.18</v>
      </c>
      <c r="H10" s="19">
        <v>9990220.96</v>
      </c>
      <c r="I10" s="19">
        <v>0</v>
      </c>
      <c r="J10" s="19">
        <v>0</v>
      </c>
      <c r="K10" s="19">
        <v>0</v>
      </c>
      <c r="L10" s="19">
        <f t="shared" ref="L10:P10" si="3">0</f>
        <v>0</v>
      </c>
      <c r="M10" s="19">
        <f t="shared" si="3"/>
        <v>0</v>
      </c>
      <c r="N10" s="27">
        <f t="shared" si="3"/>
        <v>0</v>
      </c>
      <c r="O10" s="27">
        <f t="shared" si="3"/>
        <v>0</v>
      </c>
      <c r="P10" s="27">
        <f t="shared" si="3"/>
        <v>0</v>
      </c>
      <c r="Q10" s="19">
        <v>145155.22</v>
      </c>
      <c r="R10" s="19">
        <v>0</v>
      </c>
      <c r="S10" s="28"/>
      <c r="T10" s="5"/>
    </row>
    <row r="11" ht="20.25" customHeight="1" spans="1:20">
      <c r="A11" s="15" t="s">
        <v>30</v>
      </c>
      <c r="B11" s="15" t="s">
        <v>31</v>
      </c>
      <c r="C11" s="15" t="s">
        <v>28</v>
      </c>
      <c r="D11" s="16" t="s">
        <v>32</v>
      </c>
      <c r="E11" s="17" t="s">
        <v>33</v>
      </c>
      <c r="F11" s="18" t="s">
        <v>34</v>
      </c>
      <c r="G11" s="19">
        <v>10135376.18</v>
      </c>
      <c r="H11" s="19">
        <v>9990220.96</v>
      </c>
      <c r="I11" s="19">
        <v>0</v>
      </c>
      <c r="J11" s="19">
        <v>0</v>
      </c>
      <c r="K11" s="19">
        <v>0</v>
      </c>
      <c r="L11" s="19">
        <f t="shared" ref="L11:P11" si="4">0</f>
        <v>0</v>
      </c>
      <c r="M11" s="19">
        <f t="shared" si="4"/>
        <v>0</v>
      </c>
      <c r="N11" s="27">
        <f t="shared" si="4"/>
        <v>0</v>
      </c>
      <c r="O11" s="27">
        <f t="shared" si="4"/>
        <v>0</v>
      </c>
      <c r="P11" s="27">
        <f t="shared" si="4"/>
        <v>0</v>
      </c>
      <c r="Q11" s="19">
        <v>145155.22</v>
      </c>
      <c r="R11" s="19">
        <v>0</v>
      </c>
      <c r="T11" s="5"/>
    </row>
    <row r="12" ht="20.25" customHeight="1" spans="1:20">
      <c r="A12" s="15" t="s">
        <v>35</v>
      </c>
      <c r="B12" s="15"/>
      <c r="C12" s="15"/>
      <c r="D12" s="16" t="s">
        <v>36</v>
      </c>
      <c r="E12" s="17"/>
      <c r="F12" s="18"/>
      <c r="G12" s="19">
        <v>1709551.2</v>
      </c>
      <c r="H12" s="19">
        <v>1709551.2</v>
      </c>
      <c r="I12" s="19">
        <v>0</v>
      </c>
      <c r="J12" s="19">
        <v>0</v>
      </c>
      <c r="K12" s="19">
        <v>0</v>
      </c>
      <c r="L12" s="19">
        <f t="shared" ref="L12:P12" si="5">0</f>
        <v>0</v>
      </c>
      <c r="M12" s="19">
        <f t="shared" si="5"/>
        <v>0</v>
      </c>
      <c r="N12" s="27">
        <f t="shared" si="5"/>
        <v>0</v>
      </c>
      <c r="O12" s="27">
        <f t="shared" si="5"/>
        <v>0</v>
      </c>
      <c r="P12" s="27">
        <f t="shared" si="5"/>
        <v>0</v>
      </c>
      <c r="Q12" s="19">
        <v>0</v>
      </c>
      <c r="R12" s="19">
        <v>0</v>
      </c>
      <c r="T12" s="5"/>
    </row>
    <row r="13" ht="20.25" customHeight="1" spans="1:20">
      <c r="A13" s="15"/>
      <c r="B13" s="15" t="s">
        <v>37</v>
      </c>
      <c r="C13" s="15"/>
      <c r="D13" s="16" t="s">
        <v>38</v>
      </c>
      <c r="E13" s="17"/>
      <c r="F13" s="18"/>
      <c r="G13" s="19">
        <v>1658875.2</v>
      </c>
      <c r="H13" s="19">
        <v>1658875.2</v>
      </c>
      <c r="I13" s="19">
        <v>0</v>
      </c>
      <c r="J13" s="19">
        <v>0</v>
      </c>
      <c r="K13" s="19">
        <v>0</v>
      </c>
      <c r="L13" s="19">
        <f t="shared" ref="L13:P13" si="6">0</f>
        <v>0</v>
      </c>
      <c r="M13" s="19">
        <f t="shared" si="6"/>
        <v>0</v>
      </c>
      <c r="N13" s="27">
        <f t="shared" si="6"/>
        <v>0</v>
      </c>
      <c r="O13" s="27">
        <f t="shared" si="6"/>
        <v>0</v>
      </c>
      <c r="P13" s="27">
        <f t="shared" si="6"/>
        <v>0</v>
      </c>
      <c r="Q13" s="19">
        <v>0</v>
      </c>
      <c r="R13" s="19">
        <v>0</v>
      </c>
      <c r="T13" s="5"/>
    </row>
    <row r="14" ht="20.25" customHeight="1" spans="1:20">
      <c r="A14" s="15" t="s">
        <v>39</v>
      </c>
      <c r="B14" s="15" t="s">
        <v>40</v>
      </c>
      <c r="C14" s="15" t="s">
        <v>28</v>
      </c>
      <c r="D14" s="16" t="s">
        <v>41</v>
      </c>
      <c r="E14" s="17" t="s">
        <v>33</v>
      </c>
      <c r="F14" s="18" t="s">
        <v>34</v>
      </c>
      <c r="G14" s="19">
        <v>343800</v>
      </c>
      <c r="H14" s="19">
        <v>343800</v>
      </c>
      <c r="I14" s="19">
        <v>0</v>
      </c>
      <c r="J14" s="19">
        <v>0</v>
      </c>
      <c r="K14" s="19">
        <v>0</v>
      </c>
      <c r="L14" s="19">
        <f t="shared" ref="L14:P14" si="7">0</f>
        <v>0</v>
      </c>
      <c r="M14" s="19">
        <f t="shared" si="7"/>
        <v>0</v>
      </c>
      <c r="N14" s="27">
        <f t="shared" si="7"/>
        <v>0</v>
      </c>
      <c r="O14" s="27">
        <f t="shared" si="7"/>
        <v>0</v>
      </c>
      <c r="P14" s="27">
        <f t="shared" si="7"/>
        <v>0</v>
      </c>
      <c r="Q14" s="19">
        <v>0</v>
      </c>
      <c r="R14" s="19">
        <v>0</v>
      </c>
      <c r="T14" s="5"/>
    </row>
    <row r="15" ht="20.25" customHeight="1" spans="1:20">
      <c r="A15" s="15" t="s">
        <v>39</v>
      </c>
      <c r="B15" s="15" t="s">
        <v>40</v>
      </c>
      <c r="C15" s="15" t="s">
        <v>37</v>
      </c>
      <c r="D15" s="16" t="s">
        <v>42</v>
      </c>
      <c r="E15" s="17" t="s">
        <v>33</v>
      </c>
      <c r="F15" s="18" t="s">
        <v>34</v>
      </c>
      <c r="G15" s="19">
        <v>1315075.2</v>
      </c>
      <c r="H15" s="19">
        <v>1315075.2</v>
      </c>
      <c r="I15" s="19">
        <v>0</v>
      </c>
      <c r="J15" s="19">
        <v>0</v>
      </c>
      <c r="K15" s="19">
        <v>0</v>
      </c>
      <c r="L15" s="19">
        <f t="shared" ref="L15:P15" si="8">0</f>
        <v>0</v>
      </c>
      <c r="M15" s="19">
        <f t="shared" si="8"/>
        <v>0</v>
      </c>
      <c r="N15" s="27">
        <f t="shared" si="8"/>
        <v>0</v>
      </c>
      <c r="O15" s="27">
        <f t="shared" si="8"/>
        <v>0</v>
      </c>
      <c r="P15" s="27">
        <f t="shared" si="8"/>
        <v>0</v>
      </c>
      <c r="Q15" s="19">
        <v>0</v>
      </c>
      <c r="R15" s="19">
        <v>0</v>
      </c>
      <c r="T15" s="5"/>
    </row>
    <row r="16" ht="20.25" customHeight="1" spans="1:20">
      <c r="A16" s="15"/>
      <c r="B16" s="15" t="s">
        <v>43</v>
      </c>
      <c r="C16" s="15"/>
      <c r="D16" s="16" t="s">
        <v>44</v>
      </c>
      <c r="E16" s="17"/>
      <c r="F16" s="18"/>
      <c r="G16" s="19">
        <v>50676</v>
      </c>
      <c r="H16" s="19">
        <v>50676</v>
      </c>
      <c r="I16" s="19">
        <v>0</v>
      </c>
      <c r="J16" s="19">
        <v>0</v>
      </c>
      <c r="K16" s="19">
        <v>0</v>
      </c>
      <c r="L16" s="19">
        <f t="shared" ref="L16:P16" si="9">0</f>
        <v>0</v>
      </c>
      <c r="M16" s="19">
        <f t="shared" si="9"/>
        <v>0</v>
      </c>
      <c r="N16" s="27">
        <f t="shared" si="9"/>
        <v>0</v>
      </c>
      <c r="O16" s="27">
        <f t="shared" si="9"/>
        <v>0</v>
      </c>
      <c r="P16" s="27">
        <f t="shared" si="9"/>
        <v>0</v>
      </c>
      <c r="Q16" s="19">
        <v>0</v>
      </c>
      <c r="R16" s="19">
        <v>0</v>
      </c>
      <c r="T16" s="5"/>
    </row>
    <row r="17" ht="20.25" customHeight="1" spans="1:18">
      <c r="A17" s="15" t="s">
        <v>39</v>
      </c>
      <c r="B17" s="15" t="s">
        <v>45</v>
      </c>
      <c r="C17" s="15" t="s">
        <v>43</v>
      </c>
      <c r="D17" s="16" t="s">
        <v>46</v>
      </c>
      <c r="E17" s="17" t="s">
        <v>33</v>
      </c>
      <c r="F17" s="18" t="s">
        <v>34</v>
      </c>
      <c r="G17" s="19">
        <v>50676</v>
      </c>
      <c r="H17" s="19">
        <v>50676</v>
      </c>
      <c r="I17" s="19">
        <v>0</v>
      </c>
      <c r="J17" s="19">
        <v>0</v>
      </c>
      <c r="K17" s="19">
        <v>0</v>
      </c>
      <c r="L17" s="19">
        <f t="shared" ref="L17:P17" si="10">0</f>
        <v>0</v>
      </c>
      <c r="M17" s="19">
        <f t="shared" si="10"/>
        <v>0</v>
      </c>
      <c r="N17" s="27">
        <f t="shared" si="10"/>
        <v>0</v>
      </c>
      <c r="O17" s="27">
        <f t="shared" si="10"/>
        <v>0</v>
      </c>
      <c r="P17" s="27">
        <f t="shared" si="10"/>
        <v>0</v>
      </c>
      <c r="Q17" s="19">
        <v>0</v>
      </c>
      <c r="R17" s="19">
        <v>0</v>
      </c>
    </row>
    <row r="18" ht="20.25" customHeight="1" spans="1:18">
      <c r="A18" s="15" t="s">
        <v>47</v>
      </c>
      <c r="B18" s="15"/>
      <c r="C18" s="15"/>
      <c r="D18" s="16" t="s">
        <v>48</v>
      </c>
      <c r="E18" s="17"/>
      <c r="F18" s="18"/>
      <c r="G18" s="19">
        <v>818732.58</v>
      </c>
      <c r="H18" s="19">
        <v>818732.58</v>
      </c>
      <c r="I18" s="19">
        <v>0</v>
      </c>
      <c r="J18" s="19">
        <v>0</v>
      </c>
      <c r="K18" s="19">
        <v>0</v>
      </c>
      <c r="L18" s="19">
        <f t="shared" ref="L18:P18" si="11">0</f>
        <v>0</v>
      </c>
      <c r="M18" s="19">
        <f t="shared" si="11"/>
        <v>0</v>
      </c>
      <c r="N18" s="27">
        <f t="shared" si="11"/>
        <v>0</v>
      </c>
      <c r="O18" s="27">
        <f t="shared" si="11"/>
        <v>0</v>
      </c>
      <c r="P18" s="27">
        <f t="shared" si="11"/>
        <v>0</v>
      </c>
      <c r="Q18" s="19">
        <v>0</v>
      </c>
      <c r="R18" s="19">
        <v>0</v>
      </c>
    </row>
    <row r="19" ht="20.25" customHeight="1" spans="1:18">
      <c r="A19" s="15"/>
      <c r="B19" s="15" t="s">
        <v>49</v>
      </c>
      <c r="C19" s="15"/>
      <c r="D19" s="16" t="s">
        <v>50</v>
      </c>
      <c r="E19" s="17"/>
      <c r="F19" s="18"/>
      <c r="G19" s="19">
        <v>818732.58</v>
      </c>
      <c r="H19" s="19">
        <v>818732.58</v>
      </c>
      <c r="I19" s="19">
        <v>0</v>
      </c>
      <c r="J19" s="19">
        <v>0</v>
      </c>
      <c r="K19" s="19">
        <v>0</v>
      </c>
      <c r="L19" s="19">
        <f t="shared" ref="L19:P19" si="12">0</f>
        <v>0</v>
      </c>
      <c r="M19" s="19">
        <f t="shared" si="12"/>
        <v>0</v>
      </c>
      <c r="N19" s="27">
        <f t="shared" si="12"/>
        <v>0</v>
      </c>
      <c r="O19" s="27">
        <f t="shared" si="12"/>
        <v>0</v>
      </c>
      <c r="P19" s="27">
        <f t="shared" si="12"/>
        <v>0</v>
      </c>
      <c r="Q19" s="19">
        <v>0</v>
      </c>
      <c r="R19" s="19">
        <v>0</v>
      </c>
    </row>
    <row r="20" ht="20.25" customHeight="1" spans="1:18">
      <c r="A20" s="15" t="s">
        <v>51</v>
      </c>
      <c r="B20" s="15" t="s">
        <v>52</v>
      </c>
      <c r="C20" s="15" t="s">
        <v>28</v>
      </c>
      <c r="D20" s="16" t="s">
        <v>53</v>
      </c>
      <c r="E20" s="17" t="s">
        <v>33</v>
      </c>
      <c r="F20" s="18" t="s">
        <v>34</v>
      </c>
      <c r="G20" s="19">
        <v>589035.97</v>
      </c>
      <c r="H20" s="19">
        <v>589035.97</v>
      </c>
      <c r="I20" s="19">
        <v>0</v>
      </c>
      <c r="J20" s="19">
        <v>0</v>
      </c>
      <c r="K20" s="19">
        <v>0</v>
      </c>
      <c r="L20" s="19">
        <f t="shared" ref="L20:P20" si="13">0</f>
        <v>0</v>
      </c>
      <c r="M20" s="19">
        <f t="shared" si="13"/>
        <v>0</v>
      </c>
      <c r="N20" s="27">
        <f t="shared" si="13"/>
        <v>0</v>
      </c>
      <c r="O20" s="27">
        <f t="shared" si="13"/>
        <v>0</v>
      </c>
      <c r="P20" s="27">
        <f t="shared" si="13"/>
        <v>0</v>
      </c>
      <c r="Q20" s="19">
        <v>0</v>
      </c>
      <c r="R20" s="19">
        <v>0</v>
      </c>
    </row>
    <row r="21" ht="20.25" customHeight="1" spans="1:20">
      <c r="A21" s="15" t="s">
        <v>51</v>
      </c>
      <c r="B21" s="15" t="s">
        <v>52</v>
      </c>
      <c r="C21" s="15" t="s">
        <v>54</v>
      </c>
      <c r="D21" s="16" t="s">
        <v>55</v>
      </c>
      <c r="E21" s="17" t="s">
        <v>33</v>
      </c>
      <c r="F21" s="18" t="s">
        <v>34</v>
      </c>
      <c r="G21" s="19">
        <v>229696.61</v>
      </c>
      <c r="H21" s="19">
        <v>229696.61</v>
      </c>
      <c r="I21" s="19">
        <v>0</v>
      </c>
      <c r="J21" s="19">
        <v>0</v>
      </c>
      <c r="K21" s="19">
        <v>0</v>
      </c>
      <c r="L21" s="19">
        <f t="shared" ref="L21:P21" si="14">0</f>
        <v>0</v>
      </c>
      <c r="M21" s="19">
        <f t="shared" si="14"/>
        <v>0</v>
      </c>
      <c r="N21" s="27">
        <f t="shared" si="14"/>
        <v>0</v>
      </c>
      <c r="O21" s="27">
        <f t="shared" si="14"/>
        <v>0</v>
      </c>
      <c r="P21" s="27">
        <f t="shared" si="14"/>
        <v>0</v>
      </c>
      <c r="Q21" s="19">
        <v>0</v>
      </c>
      <c r="R21" s="19">
        <v>0</v>
      </c>
      <c r="T21" s="5"/>
    </row>
    <row r="22" ht="20.25" customHeight="1" spans="1:18">
      <c r="A22" s="15" t="s">
        <v>56</v>
      </c>
      <c r="B22" s="15"/>
      <c r="C22" s="15"/>
      <c r="D22" s="16" t="s">
        <v>57</v>
      </c>
      <c r="E22" s="17"/>
      <c r="F22" s="18"/>
      <c r="G22" s="19">
        <v>3555842.28</v>
      </c>
      <c r="H22" s="19">
        <v>2438476</v>
      </c>
      <c r="I22" s="19">
        <v>0</v>
      </c>
      <c r="J22" s="19">
        <v>0</v>
      </c>
      <c r="K22" s="19">
        <v>0</v>
      </c>
      <c r="L22" s="19">
        <f t="shared" ref="L22:P22" si="15">0</f>
        <v>0</v>
      </c>
      <c r="M22" s="19">
        <f t="shared" si="15"/>
        <v>0</v>
      </c>
      <c r="N22" s="27">
        <f t="shared" si="15"/>
        <v>0</v>
      </c>
      <c r="O22" s="27">
        <f t="shared" si="15"/>
        <v>0</v>
      </c>
      <c r="P22" s="27">
        <f t="shared" si="15"/>
        <v>0</v>
      </c>
      <c r="Q22" s="19">
        <v>1117366.28</v>
      </c>
      <c r="R22" s="19">
        <v>0</v>
      </c>
    </row>
    <row r="23" ht="20.25" customHeight="1" spans="1:18">
      <c r="A23" s="15"/>
      <c r="B23" s="15" t="s">
        <v>28</v>
      </c>
      <c r="C23" s="15"/>
      <c r="D23" s="16" t="s">
        <v>58</v>
      </c>
      <c r="E23" s="17"/>
      <c r="F23" s="18"/>
      <c r="G23" s="19">
        <v>2985842.28</v>
      </c>
      <c r="H23" s="19">
        <v>2438476</v>
      </c>
      <c r="I23" s="19">
        <v>0</v>
      </c>
      <c r="J23" s="19">
        <v>0</v>
      </c>
      <c r="K23" s="19">
        <v>0</v>
      </c>
      <c r="L23" s="19">
        <f t="shared" ref="L23:P23" si="16">0</f>
        <v>0</v>
      </c>
      <c r="M23" s="19">
        <f t="shared" si="16"/>
        <v>0</v>
      </c>
      <c r="N23" s="27">
        <f t="shared" si="16"/>
        <v>0</v>
      </c>
      <c r="O23" s="27">
        <f t="shared" si="16"/>
        <v>0</v>
      </c>
      <c r="P23" s="27">
        <f t="shared" si="16"/>
        <v>0</v>
      </c>
      <c r="Q23" s="19">
        <v>547366.28</v>
      </c>
      <c r="R23" s="19">
        <v>0</v>
      </c>
    </row>
    <row r="24" ht="20.25" customHeight="1" spans="1:18">
      <c r="A24" s="15" t="s">
        <v>59</v>
      </c>
      <c r="B24" s="15" t="s">
        <v>31</v>
      </c>
      <c r="C24" s="15" t="s">
        <v>28</v>
      </c>
      <c r="D24" s="16" t="s">
        <v>32</v>
      </c>
      <c r="E24" s="17" t="s">
        <v>33</v>
      </c>
      <c r="F24" s="18" t="s">
        <v>34</v>
      </c>
      <c r="G24" s="19">
        <v>358476</v>
      </c>
      <c r="H24" s="19">
        <v>358476</v>
      </c>
      <c r="I24" s="19">
        <v>0</v>
      </c>
      <c r="J24" s="19">
        <v>0</v>
      </c>
      <c r="K24" s="19">
        <v>0</v>
      </c>
      <c r="L24" s="19">
        <f t="shared" ref="L24:P24" si="17">0</f>
        <v>0</v>
      </c>
      <c r="M24" s="19">
        <f t="shared" si="17"/>
        <v>0</v>
      </c>
      <c r="N24" s="27">
        <f t="shared" si="17"/>
        <v>0</v>
      </c>
      <c r="O24" s="27">
        <f t="shared" si="17"/>
        <v>0</v>
      </c>
      <c r="P24" s="27">
        <f t="shared" si="17"/>
        <v>0</v>
      </c>
      <c r="Q24" s="19">
        <v>0</v>
      </c>
      <c r="R24" s="19">
        <v>0</v>
      </c>
    </row>
    <row r="25" ht="20.25" customHeight="1" spans="1:18">
      <c r="A25" s="15" t="s">
        <v>59</v>
      </c>
      <c r="B25" s="15" t="s">
        <v>31</v>
      </c>
      <c r="C25" s="15" t="s">
        <v>60</v>
      </c>
      <c r="D25" s="16" t="s">
        <v>61</v>
      </c>
      <c r="E25" s="17" t="s">
        <v>33</v>
      </c>
      <c r="F25" s="18" t="s">
        <v>34</v>
      </c>
      <c r="G25" s="19">
        <v>2627366.28</v>
      </c>
      <c r="H25" s="19">
        <v>2080000</v>
      </c>
      <c r="I25" s="19">
        <v>0</v>
      </c>
      <c r="J25" s="19">
        <v>0</v>
      </c>
      <c r="K25" s="19">
        <v>0</v>
      </c>
      <c r="L25" s="19">
        <f t="shared" ref="L25:P25" si="18">0</f>
        <v>0</v>
      </c>
      <c r="M25" s="19">
        <f t="shared" si="18"/>
        <v>0</v>
      </c>
      <c r="N25" s="27">
        <f t="shared" si="18"/>
        <v>0</v>
      </c>
      <c r="O25" s="27">
        <f t="shared" si="18"/>
        <v>0</v>
      </c>
      <c r="P25" s="27">
        <f t="shared" si="18"/>
        <v>0</v>
      </c>
      <c r="Q25" s="19">
        <v>547366.28</v>
      </c>
      <c r="R25" s="19">
        <v>0</v>
      </c>
    </row>
    <row r="26" ht="20.25" customHeight="1" spans="1:18">
      <c r="A26" s="15"/>
      <c r="B26" s="15" t="s">
        <v>54</v>
      </c>
      <c r="C26" s="15"/>
      <c r="D26" s="16" t="s">
        <v>62</v>
      </c>
      <c r="E26" s="17"/>
      <c r="F26" s="18"/>
      <c r="G26" s="19">
        <v>570000</v>
      </c>
      <c r="H26" s="19">
        <v>0</v>
      </c>
      <c r="I26" s="19">
        <v>0</v>
      </c>
      <c r="J26" s="19">
        <v>0</v>
      </c>
      <c r="K26" s="19">
        <v>0</v>
      </c>
      <c r="L26" s="19">
        <f t="shared" ref="L26:P26" si="19">0</f>
        <v>0</v>
      </c>
      <c r="M26" s="19">
        <f t="shared" si="19"/>
        <v>0</v>
      </c>
      <c r="N26" s="27">
        <f t="shared" si="19"/>
        <v>0</v>
      </c>
      <c r="O26" s="27">
        <f t="shared" si="19"/>
        <v>0</v>
      </c>
      <c r="P26" s="27">
        <f t="shared" si="19"/>
        <v>0</v>
      </c>
      <c r="Q26" s="19">
        <v>570000</v>
      </c>
      <c r="R26" s="19">
        <v>0</v>
      </c>
    </row>
    <row r="27" ht="20.25" customHeight="1" spans="1:18">
      <c r="A27" s="15" t="s">
        <v>59</v>
      </c>
      <c r="B27" s="15" t="s">
        <v>63</v>
      </c>
      <c r="C27" s="15" t="s">
        <v>43</v>
      </c>
      <c r="D27" s="16" t="s">
        <v>64</v>
      </c>
      <c r="E27" s="17" t="s">
        <v>33</v>
      </c>
      <c r="F27" s="18" t="s">
        <v>34</v>
      </c>
      <c r="G27" s="19">
        <v>570000</v>
      </c>
      <c r="H27" s="19">
        <v>0</v>
      </c>
      <c r="I27" s="19">
        <v>0</v>
      </c>
      <c r="J27" s="19">
        <v>0</v>
      </c>
      <c r="K27" s="19">
        <v>0</v>
      </c>
      <c r="L27" s="19">
        <f t="shared" ref="L27:P27" si="20">0</f>
        <v>0</v>
      </c>
      <c r="M27" s="19">
        <f t="shared" si="20"/>
        <v>0</v>
      </c>
      <c r="N27" s="27">
        <f t="shared" si="20"/>
        <v>0</v>
      </c>
      <c r="O27" s="27">
        <f t="shared" si="20"/>
        <v>0</v>
      </c>
      <c r="P27" s="27">
        <f t="shared" si="20"/>
        <v>0</v>
      </c>
      <c r="Q27" s="19">
        <v>570000</v>
      </c>
      <c r="R27" s="19">
        <v>0</v>
      </c>
    </row>
    <row r="28" ht="20.25" customHeight="1" spans="1:18">
      <c r="A28" s="15" t="s">
        <v>65</v>
      </c>
      <c r="B28" s="15"/>
      <c r="C28" s="15"/>
      <c r="D28" s="16" t="s">
        <v>66</v>
      </c>
      <c r="E28" s="17"/>
      <c r="F28" s="18"/>
      <c r="G28" s="19">
        <v>657538</v>
      </c>
      <c r="H28" s="19">
        <v>657538</v>
      </c>
      <c r="I28" s="19">
        <v>0</v>
      </c>
      <c r="J28" s="19">
        <v>0</v>
      </c>
      <c r="K28" s="19">
        <v>0</v>
      </c>
      <c r="L28" s="19">
        <f t="shared" ref="L28:P28" si="21">0</f>
        <v>0</v>
      </c>
      <c r="M28" s="19">
        <f t="shared" si="21"/>
        <v>0</v>
      </c>
      <c r="N28" s="27">
        <f t="shared" si="21"/>
        <v>0</v>
      </c>
      <c r="O28" s="27">
        <f t="shared" si="21"/>
        <v>0</v>
      </c>
      <c r="P28" s="27">
        <f t="shared" si="21"/>
        <v>0</v>
      </c>
      <c r="Q28" s="19">
        <v>0</v>
      </c>
      <c r="R28" s="19">
        <v>0</v>
      </c>
    </row>
    <row r="29" ht="20.25" customHeight="1" spans="1:18">
      <c r="A29" s="15"/>
      <c r="B29" s="15" t="s">
        <v>67</v>
      </c>
      <c r="C29" s="15"/>
      <c r="D29" s="16" t="s">
        <v>68</v>
      </c>
      <c r="E29" s="17"/>
      <c r="F29" s="18"/>
      <c r="G29" s="19">
        <v>657538</v>
      </c>
      <c r="H29" s="19">
        <v>657538</v>
      </c>
      <c r="I29" s="19">
        <v>0</v>
      </c>
      <c r="J29" s="19">
        <v>0</v>
      </c>
      <c r="K29" s="19">
        <v>0</v>
      </c>
      <c r="L29" s="19">
        <f t="shared" ref="L29:P29" si="22">0</f>
        <v>0</v>
      </c>
      <c r="M29" s="19">
        <f t="shared" si="22"/>
        <v>0</v>
      </c>
      <c r="N29" s="27">
        <f t="shared" si="22"/>
        <v>0</v>
      </c>
      <c r="O29" s="27">
        <f t="shared" si="22"/>
        <v>0</v>
      </c>
      <c r="P29" s="27">
        <f t="shared" si="22"/>
        <v>0</v>
      </c>
      <c r="Q29" s="19">
        <v>0</v>
      </c>
      <c r="R29" s="19">
        <v>0</v>
      </c>
    </row>
    <row r="30" ht="20.25" customHeight="1" spans="1:18">
      <c r="A30" s="15" t="s">
        <v>69</v>
      </c>
      <c r="B30" s="15" t="s">
        <v>70</v>
      </c>
      <c r="C30" s="15" t="s">
        <v>28</v>
      </c>
      <c r="D30" s="16" t="s">
        <v>71</v>
      </c>
      <c r="E30" s="17" t="s">
        <v>33</v>
      </c>
      <c r="F30" s="18" t="s">
        <v>34</v>
      </c>
      <c r="G30" s="19">
        <v>657538</v>
      </c>
      <c r="H30" s="19">
        <v>657538</v>
      </c>
      <c r="I30" s="19">
        <v>0</v>
      </c>
      <c r="J30" s="19">
        <v>0</v>
      </c>
      <c r="K30" s="19">
        <v>0</v>
      </c>
      <c r="L30" s="19">
        <f t="shared" ref="L30:P30" si="23">0</f>
        <v>0</v>
      </c>
      <c r="M30" s="19">
        <f t="shared" si="23"/>
        <v>0</v>
      </c>
      <c r="N30" s="27">
        <f t="shared" si="23"/>
        <v>0</v>
      </c>
      <c r="O30" s="27">
        <f t="shared" si="23"/>
        <v>0</v>
      </c>
      <c r="P30" s="27">
        <f t="shared" si="23"/>
        <v>0</v>
      </c>
      <c r="Q30" s="19">
        <v>0</v>
      </c>
      <c r="R30" s="19">
        <v>0</v>
      </c>
    </row>
    <row r="31" ht="18" customHeight="1" spans="1:20">
      <c r="A31" s="20"/>
      <c r="E31" s="21"/>
      <c r="F31" s="4"/>
      <c r="G31" s="5"/>
      <c r="H31" s="5"/>
      <c r="I31" s="5"/>
      <c r="J31" s="5"/>
      <c r="K31" s="28"/>
      <c r="L31" s="28"/>
      <c r="M31" s="28"/>
      <c r="Q31" s="5"/>
      <c r="R31" s="5"/>
      <c r="S31" s="28"/>
      <c r="T31" s="5"/>
    </row>
  </sheetData>
  <mergeCells count="21">
    <mergeCell ref="A2:R2"/>
    <mergeCell ref="A4:D4"/>
    <mergeCell ref="L4:M4"/>
    <mergeCell ref="A5:A6"/>
    <mergeCell ref="B5:B6"/>
    <mergeCell ref="C5:C6"/>
    <mergeCell ref="D5:D6"/>
    <mergeCell ref="E4:E6"/>
    <mergeCell ref="F4:F6"/>
    <mergeCell ref="G4:G6"/>
    <mergeCell ref="H4:H6"/>
    <mergeCell ref="I4:I6"/>
    <mergeCell ref="J4:J6"/>
    <mergeCell ref="K4:K6"/>
    <mergeCell ref="L5:L6"/>
    <mergeCell ref="M5:M6"/>
    <mergeCell ref="N4:N6"/>
    <mergeCell ref="O4:O6"/>
    <mergeCell ref="P4:P6"/>
    <mergeCell ref="Q4:Q6"/>
    <mergeCell ref="R4:R6"/>
  </mergeCells>
  <printOptions horizontalCentered="1"/>
  <pageMargins left="0.393055555555556" right="0.393055555555556" top="0.707638888888889" bottom="0.707638888888889" header="0" footer="0"/>
  <pageSetup paperSize="9" fitToHeight="999" orientation="landscape"/>
  <headerFooter alignWithMargins="0" scaleWithDoc="0">
    <oddFooter>&amp;C第 &amp;P 页,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收支总表2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</dc:creator>
  <dcterms:created xsi:type="dcterms:W3CDTF">2021-04-15T01:58:00Z</dcterms:created>
  <dcterms:modified xsi:type="dcterms:W3CDTF">2021-04-16T01:30:23Z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2052-10.1.0.5559</vt:lpwstr>
  </property>
</Properties>
</file>